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5"/>
  </bookViews>
  <sheets>
    <sheet name="Zał. 1" sheetId="1" r:id="rId1"/>
    <sheet name="Zał. 2" sheetId="2" r:id="rId2"/>
    <sheet name="Zał. 3" sheetId="3" r:id="rId3"/>
    <sheet name="Zał. 4" sheetId="4" r:id="rId4"/>
    <sheet name="Zał. 5" sheetId="5" r:id="rId5"/>
    <sheet name="Zał. 6" sheetId="6" r:id="rId6"/>
  </sheets>
  <definedNames>
    <definedName name="_xlnm.Print_Area" localSheetId="0">'Zał. 1'!$A$1:$E$70</definedName>
    <definedName name="_xlnm.Print_Area" localSheetId="1">'Zał. 2'!$A$1:$E$38</definedName>
    <definedName name="_xlnm.Print_Area" localSheetId="2">'Zał. 3'!$A$1:$E$27</definedName>
    <definedName name="_xlnm.Print_Area" localSheetId="3">'Zał. 4'!$A$1:$E$19</definedName>
    <definedName name="_xlnm.Print_Area" localSheetId="4">'Zał. 5'!$A$1:$E$10</definedName>
    <definedName name="_xlnm.Print_Area" localSheetId="5">'Zał. 6'!$A$1:$E$10</definedName>
  </definedNames>
  <calcPr fullCalcOnLoad="1"/>
</workbook>
</file>

<file path=xl/sharedStrings.xml><?xml version="1.0" encoding="utf-8"?>
<sst xmlns="http://schemas.openxmlformats.org/spreadsheetml/2006/main" count="64" uniqueCount="16">
  <si>
    <t>Dział</t>
  </si>
  <si>
    <t>Rozdział</t>
  </si>
  <si>
    <t>§</t>
  </si>
  <si>
    <t>Wydatki</t>
  </si>
  <si>
    <t>Zmniejszenie</t>
  </si>
  <si>
    <t>Zwiększenie</t>
  </si>
  <si>
    <t xml:space="preserve"> </t>
  </si>
  <si>
    <t>Zmiany ogółem</t>
  </si>
  <si>
    <t>Urząd Miejski w Golczewie</t>
  </si>
  <si>
    <t xml:space="preserve">   </t>
  </si>
  <si>
    <t>zad. zlec.</t>
  </si>
  <si>
    <t xml:space="preserve">  </t>
  </si>
  <si>
    <t>Zespół Szkół Publicznych w Golczewie</t>
  </si>
  <si>
    <t>Ośrodek Pomocy Społecznej w Golczewie</t>
  </si>
  <si>
    <t>Zachodniopomorski Urząd Wojewódzki w Szczecinie</t>
  </si>
  <si>
    <t>Schronisko dla Bezdomnych Zwierząt w Sosnowicach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</si>
</sst>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120" zoomScaleSheetLayoutView="120" zoomScalePageLayoutView="0" workbookViewId="0" topLeftCell="A52">
      <selection activeCell="E75" sqref="E75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15" customHeight="1">
      <c r="A1" s="28" t="s">
        <v>6</v>
      </c>
      <c r="B1" s="28"/>
      <c r="C1" s="28"/>
      <c r="D1" s="28"/>
      <c r="E1" s="28"/>
    </row>
    <row r="2" ht="3.75" customHeight="1" thickBot="1"/>
    <row r="3" spans="1:5" ht="16.5" thickTop="1">
      <c r="A3" s="29" t="s">
        <v>0</v>
      </c>
      <c r="B3" s="29" t="s">
        <v>1</v>
      </c>
      <c r="C3" s="31" t="s">
        <v>2</v>
      </c>
      <c r="D3" s="33" t="s">
        <v>3</v>
      </c>
      <c r="E3" s="33"/>
    </row>
    <row r="4" spans="1:5" ht="16.5" thickBot="1">
      <c r="A4" s="30"/>
      <c r="B4" s="30"/>
      <c r="C4" s="32"/>
      <c r="D4" s="1" t="s">
        <v>4</v>
      </c>
      <c r="E4" s="1" t="s">
        <v>5</v>
      </c>
    </row>
    <row r="5" spans="1:5" ht="16.5" thickBot="1">
      <c r="A5" s="17">
        <v>700</v>
      </c>
      <c r="B5" s="17"/>
      <c r="C5" s="14"/>
      <c r="D5" s="15">
        <f>D9+D13</f>
        <v>11000</v>
      </c>
      <c r="E5" s="6">
        <f>E6+E9</f>
        <v>11000</v>
      </c>
    </row>
    <row r="6" spans="1:5" ht="15.75">
      <c r="A6" s="2"/>
      <c r="B6" s="3">
        <v>70004</v>
      </c>
      <c r="C6" s="16" t="s">
        <v>6</v>
      </c>
      <c r="D6" s="12">
        <f>D7</f>
        <v>0</v>
      </c>
      <c r="E6" s="12">
        <f>E7+E8</f>
        <v>11000</v>
      </c>
    </row>
    <row r="7" spans="1:5" ht="15.75">
      <c r="A7" s="2"/>
      <c r="B7" s="2"/>
      <c r="C7" s="16">
        <v>4260</v>
      </c>
      <c r="D7" s="13"/>
      <c r="E7" s="13">
        <v>1500</v>
      </c>
    </row>
    <row r="8" spans="1:5" ht="15.75">
      <c r="A8" s="2"/>
      <c r="B8" s="2"/>
      <c r="C8" s="16">
        <v>4400</v>
      </c>
      <c r="D8" s="13"/>
      <c r="E8" s="13">
        <v>9500</v>
      </c>
    </row>
    <row r="9" spans="1:5" ht="15.75">
      <c r="A9" s="2"/>
      <c r="B9" s="3">
        <v>70005</v>
      </c>
      <c r="C9" s="16"/>
      <c r="D9" s="12">
        <f>D10+D11+D12</f>
        <v>7000</v>
      </c>
      <c r="E9" s="12">
        <f>E10+E11+E12+E14+E15</f>
        <v>0</v>
      </c>
    </row>
    <row r="10" spans="1:5" ht="15.75">
      <c r="A10" s="2"/>
      <c r="B10" s="2"/>
      <c r="C10" s="16">
        <v>4300</v>
      </c>
      <c r="D10" s="13">
        <v>6000</v>
      </c>
      <c r="E10" s="13"/>
    </row>
    <row r="11" spans="1:5" ht="15.75">
      <c r="A11" s="2"/>
      <c r="B11" s="2"/>
      <c r="C11" s="16">
        <v>4520</v>
      </c>
      <c r="D11" s="13">
        <v>700</v>
      </c>
      <c r="E11" s="13"/>
    </row>
    <row r="12" spans="1:5" ht="15.75">
      <c r="A12" s="2"/>
      <c r="B12" s="2"/>
      <c r="C12" s="16">
        <v>4610</v>
      </c>
      <c r="D12" s="13">
        <v>300</v>
      </c>
      <c r="E12" s="13"/>
    </row>
    <row r="13" spans="1:5" ht="15.75">
      <c r="A13" s="2"/>
      <c r="B13" s="3">
        <v>70095</v>
      </c>
      <c r="C13" s="16"/>
      <c r="D13" s="12">
        <f>D14+D15</f>
        <v>4000</v>
      </c>
      <c r="E13" s="12">
        <f>E14+E15</f>
        <v>0</v>
      </c>
    </row>
    <row r="14" spans="1:5" ht="15.75">
      <c r="A14" s="2"/>
      <c r="B14" s="2"/>
      <c r="C14" s="16">
        <v>4270</v>
      </c>
      <c r="D14" s="13">
        <v>1000</v>
      </c>
      <c r="E14" s="13"/>
    </row>
    <row r="15" spans="1:5" ht="16.5" thickBot="1">
      <c r="A15" s="2"/>
      <c r="B15" s="2"/>
      <c r="C15" s="16">
        <v>4430</v>
      </c>
      <c r="D15" s="13">
        <v>3000</v>
      </c>
      <c r="E15" s="13"/>
    </row>
    <row r="16" spans="1:5" ht="16.5" thickBot="1">
      <c r="A16" s="18">
        <v>750</v>
      </c>
      <c r="B16" s="18"/>
      <c r="C16" s="18"/>
      <c r="D16" s="6">
        <f>D17+D22</f>
        <v>3300</v>
      </c>
      <c r="E16" s="6">
        <f>E17+E22</f>
        <v>3300</v>
      </c>
    </row>
    <row r="17" spans="1:5" ht="15.75">
      <c r="A17" s="2"/>
      <c r="B17" s="3">
        <v>75023</v>
      </c>
      <c r="C17" s="11"/>
      <c r="D17" s="12">
        <f>D18+D19+D20+D21</f>
        <v>3300</v>
      </c>
      <c r="E17" s="12">
        <f>E18+E19+E20+E21</f>
        <v>3200</v>
      </c>
    </row>
    <row r="18" spans="1:5" ht="15.75">
      <c r="A18" s="2"/>
      <c r="B18" s="2" t="s">
        <v>6</v>
      </c>
      <c r="C18" s="11">
        <v>4230</v>
      </c>
      <c r="D18" s="13"/>
      <c r="E18" s="13">
        <v>100</v>
      </c>
    </row>
    <row r="19" spans="1:5" ht="15.75">
      <c r="A19" s="2"/>
      <c r="B19" s="2"/>
      <c r="C19" s="11">
        <v>4300</v>
      </c>
      <c r="D19" s="13">
        <v>3300</v>
      </c>
      <c r="E19" s="13"/>
    </row>
    <row r="20" spans="1:5" ht="15.75">
      <c r="A20" s="2"/>
      <c r="B20" s="2"/>
      <c r="C20" s="11">
        <v>4390</v>
      </c>
      <c r="D20" s="13"/>
      <c r="E20" s="13">
        <v>100</v>
      </c>
    </row>
    <row r="21" spans="1:5" ht="15.75">
      <c r="A21" s="2"/>
      <c r="B21" s="2"/>
      <c r="C21" s="11">
        <v>4700</v>
      </c>
      <c r="D21" s="13"/>
      <c r="E21" s="13">
        <v>3000</v>
      </c>
    </row>
    <row r="22" spans="1:5" ht="15.75">
      <c r="A22" s="2"/>
      <c r="B22" s="3">
        <v>75075</v>
      </c>
      <c r="C22" s="11"/>
      <c r="D22" s="12">
        <f>D23</f>
        <v>0</v>
      </c>
      <c r="E22" s="12">
        <f>E23</f>
        <v>100</v>
      </c>
    </row>
    <row r="23" spans="1:5" ht="16.5" thickBot="1">
      <c r="A23" s="2"/>
      <c r="B23" s="2" t="s">
        <v>6</v>
      </c>
      <c r="C23" s="11">
        <v>4260</v>
      </c>
      <c r="D23" s="13"/>
      <c r="E23" s="13">
        <v>100</v>
      </c>
    </row>
    <row r="24" spans="1:5" ht="16.5" thickBot="1">
      <c r="A24" s="17">
        <v>754</v>
      </c>
      <c r="B24" s="17"/>
      <c r="C24" s="17"/>
      <c r="D24" s="6">
        <f>D25</f>
        <v>2200</v>
      </c>
      <c r="E24" s="6">
        <f>E25</f>
        <v>2200</v>
      </c>
    </row>
    <row r="25" spans="1:5" ht="15.75">
      <c r="A25" s="2"/>
      <c r="B25" s="3">
        <v>75412</v>
      </c>
      <c r="C25" s="11"/>
      <c r="D25" s="12">
        <f>D26+D27</f>
        <v>2200</v>
      </c>
      <c r="E25" s="12">
        <f>E26+E27</f>
        <v>2200</v>
      </c>
    </row>
    <row r="26" spans="1:5" ht="15.75">
      <c r="A26" s="2"/>
      <c r="B26" s="2"/>
      <c r="C26" s="11">
        <v>4260</v>
      </c>
      <c r="D26" s="13"/>
      <c r="E26" s="13">
        <v>2200</v>
      </c>
    </row>
    <row r="27" spans="1:5" ht="16.5" thickBot="1">
      <c r="A27" s="2"/>
      <c r="B27" s="2"/>
      <c r="C27" s="2">
        <v>4440</v>
      </c>
      <c r="D27" s="19">
        <v>2200</v>
      </c>
      <c r="E27" s="19"/>
    </row>
    <row r="28" spans="1:5" ht="16.5" thickBot="1">
      <c r="A28" s="18">
        <v>801</v>
      </c>
      <c r="B28" s="18"/>
      <c r="C28" s="18"/>
      <c r="D28" s="6">
        <f>D29+D34+D37+D39+D42</f>
        <v>101650</v>
      </c>
      <c r="E28" s="6">
        <f>E29+E34+E37+E39+E42</f>
        <v>101650</v>
      </c>
    </row>
    <row r="29" spans="1:5" ht="15.75">
      <c r="A29" s="2"/>
      <c r="B29" s="20">
        <v>80104</v>
      </c>
      <c r="C29" s="20"/>
      <c r="D29" s="22">
        <f>D30+D31+D32+D33</f>
        <v>1200</v>
      </c>
      <c r="E29" s="22">
        <f>E30+E31+E32+E33</f>
        <v>11200</v>
      </c>
    </row>
    <row r="30" spans="1:5" ht="15.75">
      <c r="A30" s="2"/>
      <c r="B30" s="2"/>
      <c r="C30" s="3">
        <v>4210</v>
      </c>
      <c r="D30" s="5"/>
      <c r="E30" s="5">
        <v>10000</v>
      </c>
    </row>
    <row r="31" spans="1:5" ht="15.75">
      <c r="A31" s="2"/>
      <c r="B31" s="2"/>
      <c r="C31" s="3">
        <v>4300</v>
      </c>
      <c r="D31" s="5">
        <v>1000</v>
      </c>
      <c r="E31" s="5"/>
    </row>
    <row r="32" spans="1:5" ht="15.75">
      <c r="A32" s="2"/>
      <c r="B32" s="2"/>
      <c r="C32" s="3">
        <v>4350</v>
      </c>
      <c r="D32" s="5"/>
      <c r="E32" s="5">
        <v>1200</v>
      </c>
    </row>
    <row r="33" spans="1:5" ht="15.75">
      <c r="A33" s="2"/>
      <c r="B33" s="2"/>
      <c r="C33" s="3">
        <v>4370</v>
      </c>
      <c r="D33" s="5">
        <v>200</v>
      </c>
      <c r="E33" s="5"/>
    </row>
    <row r="34" spans="1:5" ht="15.75">
      <c r="A34" s="2"/>
      <c r="B34" s="3">
        <v>80110</v>
      </c>
      <c r="C34" s="3"/>
      <c r="D34" s="4">
        <f>D35</f>
        <v>10000</v>
      </c>
      <c r="E34" s="4">
        <f>E35</f>
        <v>0</v>
      </c>
    </row>
    <row r="35" spans="1:5" ht="14.25" customHeight="1">
      <c r="A35" s="2"/>
      <c r="B35" s="3"/>
      <c r="C35" s="3">
        <v>4270</v>
      </c>
      <c r="D35" s="5">
        <v>10000</v>
      </c>
      <c r="E35" s="5"/>
    </row>
    <row r="36" spans="1:5" ht="0.75" customHeight="1" hidden="1">
      <c r="A36" s="2"/>
      <c r="B36" s="2"/>
      <c r="C36" s="11"/>
      <c r="D36" s="13"/>
      <c r="E36" s="13"/>
    </row>
    <row r="37" spans="1:5" ht="15.75">
      <c r="A37" s="2"/>
      <c r="B37" s="3">
        <v>80113</v>
      </c>
      <c r="C37" s="3"/>
      <c r="D37" s="4">
        <f>D38</f>
        <v>83350</v>
      </c>
      <c r="E37" s="4">
        <f>E38</f>
        <v>83350</v>
      </c>
    </row>
    <row r="38" spans="1:5" ht="15.75">
      <c r="A38" s="2"/>
      <c r="B38" s="2"/>
      <c r="C38" s="3">
        <v>2820</v>
      </c>
      <c r="D38" s="5">
        <v>83350</v>
      </c>
      <c r="E38" s="5">
        <v>83350</v>
      </c>
    </row>
    <row r="39" spans="1:5" ht="15.75">
      <c r="A39" s="2"/>
      <c r="B39" s="3">
        <v>80146</v>
      </c>
      <c r="C39" s="3"/>
      <c r="D39" s="4">
        <f>D40+D41</f>
        <v>1600</v>
      </c>
      <c r="E39" s="4">
        <f>E40+E41</f>
        <v>1600</v>
      </c>
    </row>
    <row r="40" spans="1:5" ht="15.75">
      <c r="A40" s="2"/>
      <c r="B40" s="2"/>
      <c r="C40" s="3">
        <v>4210</v>
      </c>
      <c r="D40" s="5">
        <v>1600</v>
      </c>
      <c r="E40" s="5"/>
    </row>
    <row r="41" spans="1:5" ht="15.75">
      <c r="A41" s="2"/>
      <c r="B41" s="2"/>
      <c r="C41" s="3">
        <v>4410</v>
      </c>
      <c r="D41" s="5"/>
      <c r="E41" s="5">
        <v>1600</v>
      </c>
    </row>
    <row r="42" spans="1:5" ht="15.75">
      <c r="A42" s="2"/>
      <c r="B42" s="3">
        <v>80148</v>
      </c>
      <c r="C42" s="3"/>
      <c r="D42" s="4">
        <f>D43+D44+D45+D46+D47</f>
        <v>5500</v>
      </c>
      <c r="E42" s="4">
        <f>E43+E44+E45+E46+E47</f>
        <v>5500</v>
      </c>
    </row>
    <row r="43" spans="1:5" ht="15.75">
      <c r="A43" s="2"/>
      <c r="B43" s="2"/>
      <c r="C43" s="3">
        <v>3020</v>
      </c>
      <c r="D43" s="5"/>
      <c r="E43" s="5">
        <v>1000</v>
      </c>
    </row>
    <row r="44" spans="1:5" ht="15.75">
      <c r="A44" s="2"/>
      <c r="B44" s="2"/>
      <c r="C44" s="3">
        <v>4210</v>
      </c>
      <c r="D44" s="5">
        <v>2000</v>
      </c>
      <c r="E44" s="5"/>
    </row>
    <row r="45" spans="1:5" ht="15.75">
      <c r="A45" s="2"/>
      <c r="B45" s="2"/>
      <c r="C45" s="3">
        <v>4270</v>
      </c>
      <c r="D45" s="5">
        <v>2000</v>
      </c>
      <c r="E45" s="5"/>
    </row>
    <row r="46" spans="1:5" ht="15.75">
      <c r="A46" s="2"/>
      <c r="B46" s="2"/>
      <c r="C46" s="3">
        <v>4300</v>
      </c>
      <c r="D46" s="5"/>
      <c r="E46" s="5">
        <v>4500</v>
      </c>
    </row>
    <row r="47" spans="1:5" ht="16.5" thickBot="1">
      <c r="A47" s="2"/>
      <c r="B47" s="2"/>
      <c r="C47" s="23">
        <v>4530</v>
      </c>
      <c r="D47" s="24">
        <v>1500</v>
      </c>
      <c r="E47" s="24"/>
    </row>
    <row r="48" spans="1:5" ht="16.5" thickBot="1">
      <c r="A48" s="18">
        <v>852</v>
      </c>
      <c r="B48" s="18"/>
      <c r="C48" s="18"/>
      <c r="D48" s="6">
        <f>D49+D52</f>
        <v>2010</v>
      </c>
      <c r="E48" s="6">
        <f>E49+E52</f>
        <v>2010</v>
      </c>
    </row>
    <row r="49" spans="1:5" ht="15.75">
      <c r="A49" s="2"/>
      <c r="B49" s="3">
        <v>85212</v>
      </c>
      <c r="C49" s="3"/>
      <c r="D49" s="4">
        <f>D50+D51</f>
        <v>55</v>
      </c>
      <c r="E49" s="4">
        <f>E50+E51</f>
        <v>55</v>
      </c>
    </row>
    <row r="50" spans="1:5" ht="15.75">
      <c r="A50" s="2"/>
      <c r="B50" s="2" t="s">
        <v>10</v>
      </c>
      <c r="C50" s="3">
        <v>4010</v>
      </c>
      <c r="D50" s="5"/>
      <c r="E50" s="5">
        <v>55</v>
      </c>
    </row>
    <row r="51" spans="1:5" ht="15.75">
      <c r="A51" s="2"/>
      <c r="B51" s="2" t="s">
        <v>6</v>
      </c>
      <c r="C51" s="9">
        <v>4040</v>
      </c>
      <c r="D51" s="10">
        <v>55</v>
      </c>
      <c r="E51" s="10"/>
    </row>
    <row r="52" spans="1:5" ht="15.75">
      <c r="A52" s="2"/>
      <c r="B52" s="3">
        <v>85219</v>
      </c>
      <c r="C52" s="9"/>
      <c r="D52" s="25">
        <f>D53+D54</f>
        <v>1955</v>
      </c>
      <c r="E52" s="25">
        <f>E53+E54</f>
        <v>1955</v>
      </c>
    </row>
    <row r="53" spans="1:5" ht="15.75">
      <c r="A53" s="2"/>
      <c r="B53" s="2"/>
      <c r="C53" s="9">
        <v>4010</v>
      </c>
      <c r="D53" s="10"/>
      <c r="E53" s="10">
        <v>1955</v>
      </c>
    </row>
    <row r="54" spans="1:5" ht="16.5" thickBot="1">
      <c r="A54" s="2"/>
      <c r="B54" s="2"/>
      <c r="C54" s="9">
        <v>4040</v>
      </c>
      <c r="D54" s="10">
        <v>1955</v>
      </c>
      <c r="E54" s="10"/>
    </row>
    <row r="55" spans="1:5" ht="16.5" thickBot="1">
      <c r="A55" s="18">
        <v>853</v>
      </c>
      <c r="B55" s="18"/>
      <c r="C55" s="18"/>
      <c r="D55" s="6">
        <f>D56</f>
        <v>120</v>
      </c>
      <c r="E55" s="6">
        <f>E56</f>
        <v>120</v>
      </c>
    </row>
    <row r="56" spans="1:5" ht="15.75">
      <c r="A56" s="2"/>
      <c r="B56" s="3">
        <v>85395</v>
      </c>
      <c r="C56" s="3"/>
      <c r="D56" s="4">
        <f>D57+D58</f>
        <v>120</v>
      </c>
      <c r="E56" s="4">
        <f>E59+E60</f>
        <v>120</v>
      </c>
    </row>
    <row r="57" spans="1:5" ht="15.75">
      <c r="A57" s="2"/>
      <c r="B57" s="2"/>
      <c r="C57" s="3">
        <v>4217</v>
      </c>
      <c r="D57" s="5">
        <v>113.33</v>
      </c>
      <c r="E57" s="5"/>
    </row>
    <row r="58" spans="1:5" ht="15.75">
      <c r="A58" s="2"/>
      <c r="B58" s="2"/>
      <c r="C58" s="9">
        <v>4219</v>
      </c>
      <c r="D58" s="10">
        <v>6.67</v>
      </c>
      <c r="E58" s="10"/>
    </row>
    <row r="59" spans="1:5" ht="15.75">
      <c r="A59" s="2"/>
      <c r="B59" s="2"/>
      <c r="C59" s="9">
        <v>4307</v>
      </c>
      <c r="D59" s="10"/>
      <c r="E59" s="10">
        <v>113.33</v>
      </c>
    </row>
    <row r="60" spans="1:5" ht="16.5" thickBot="1">
      <c r="A60" s="2"/>
      <c r="B60" s="2"/>
      <c r="C60" s="9">
        <v>4309</v>
      </c>
      <c r="D60" s="10"/>
      <c r="E60" s="10">
        <v>6.67</v>
      </c>
    </row>
    <row r="61" spans="1:5" ht="16.5" thickBot="1">
      <c r="A61" s="17">
        <v>900</v>
      </c>
      <c r="B61" s="17"/>
      <c r="C61" s="17"/>
      <c r="D61" s="6">
        <f>D62</f>
        <v>1000</v>
      </c>
      <c r="E61" s="6">
        <f>E62</f>
        <v>1000</v>
      </c>
    </row>
    <row r="62" spans="1:5" ht="15.75">
      <c r="A62" s="2"/>
      <c r="B62" s="3">
        <v>90013</v>
      </c>
      <c r="C62" s="3"/>
      <c r="D62" s="4">
        <f>D63</f>
        <v>1000</v>
      </c>
      <c r="E62" s="4">
        <f>E64</f>
        <v>1000</v>
      </c>
    </row>
    <row r="63" spans="1:5" ht="15.75">
      <c r="A63" s="2"/>
      <c r="B63" s="2" t="s">
        <v>9</v>
      </c>
      <c r="C63" s="3">
        <v>4210</v>
      </c>
      <c r="D63" s="5">
        <v>1000</v>
      </c>
      <c r="E63" s="5"/>
    </row>
    <row r="64" spans="1:5" ht="16.5" thickBot="1">
      <c r="A64" s="2"/>
      <c r="B64" s="2"/>
      <c r="C64" s="9">
        <v>4350</v>
      </c>
      <c r="D64" s="10"/>
      <c r="E64" s="10">
        <v>1000</v>
      </c>
    </row>
    <row r="65" spans="1:5" s="26" customFormat="1" ht="16.5" thickBot="1">
      <c r="A65" s="18">
        <v>921</v>
      </c>
      <c r="B65" s="18"/>
      <c r="C65" s="18"/>
      <c r="D65" s="6">
        <f>D66</f>
        <v>30000</v>
      </c>
      <c r="E65" s="6">
        <f>E66</f>
        <v>30000</v>
      </c>
    </row>
    <row r="66" spans="1:5" ht="15.75">
      <c r="A66" s="2"/>
      <c r="B66" s="2">
        <v>92109</v>
      </c>
      <c r="C66" s="2"/>
      <c r="D66" s="21">
        <f>D67+D68</f>
        <v>30000</v>
      </c>
      <c r="E66" s="21">
        <f>E67+E68</f>
        <v>30000</v>
      </c>
    </row>
    <row r="67" spans="1:5" ht="15.75">
      <c r="A67" s="2"/>
      <c r="B67" s="2"/>
      <c r="C67" s="9">
        <v>6057</v>
      </c>
      <c r="D67" s="10"/>
      <c r="E67" s="10">
        <v>30000</v>
      </c>
    </row>
    <row r="68" spans="1:5" ht="16.5" thickBot="1">
      <c r="A68" s="2"/>
      <c r="B68" s="2"/>
      <c r="C68" s="9">
        <v>6059</v>
      </c>
      <c r="D68" s="10">
        <v>30000</v>
      </c>
      <c r="E68" s="10"/>
    </row>
    <row r="69" spans="1:5" ht="16.5" thickBot="1">
      <c r="A69" s="27" t="s">
        <v>7</v>
      </c>
      <c r="B69" s="27"/>
      <c r="C69" s="27"/>
      <c r="D69" s="6">
        <f>D5+D16+D24+D28+D48+D55+D61+D65</f>
        <v>151280</v>
      </c>
      <c r="E69" s="6">
        <f>E5+E16+E24+E28+E48+E55+E61+E65</f>
        <v>151280</v>
      </c>
    </row>
    <row r="70" spans="1:5" ht="15.75">
      <c r="A70" s="7"/>
      <c r="B70" s="7"/>
      <c r="C70" s="7"/>
      <c r="D70" s="7"/>
      <c r="E70" s="8"/>
    </row>
  </sheetData>
  <sheetProtection/>
  <mergeCells count="6">
    <mergeCell ref="A69:C69"/>
    <mergeCell ref="A1:E1"/>
    <mergeCell ref="A3:A4"/>
    <mergeCell ref="B3:B4"/>
    <mergeCell ref="C3:C4"/>
    <mergeCell ref="D3:E3"/>
  </mergeCells>
  <printOptions/>
  <pageMargins left="2.19" right="0.7086614173228347" top="1.141732283464567" bottom="0.6692913385826772" header="0.31496062992125984" footer="0.31496062992125984"/>
  <pageSetup horizontalDpi="600" verticalDpi="600" orientation="portrait" paperSize="9" scale="88" r:id="rId1"/>
  <headerFooter>
    <oddHeader>&amp;RZałącznik nr 1
do zarządzenia  Nr 45/2011
Burmistrza Golczewa
z dnia 31 maja 2011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20" zoomScaleSheetLayoutView="120" zoomScalePageLayoutView="0" workbookViewId="0" topLeftCell="A28">
      <selection activeCell="A39" sqref="A39:IV42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17.25" customHeight="1">
      <c r="A1" s="28" t="s">
        <v>8</v>
      </c>
      <c r="B1" s="28"/>
      <c r="C1" s="28"/>
      <c r="D1" s="28"/>
      <c r="E1" s="28"/>
    </row>
    <row r="2" ht="16.5" customHeight="1" thickBot="1"/>
    <row r="3" spans="1:5" ht="16.5" thickTop="1">
      <c r="A3" s="29" t="s">
        <v>0</v>
      </c>
      <c r="B3" s="29" t="s">
        <v>1</v>
      </c>
      <c r="C3" s="31" t="s">
        <v>2</v>
      </c>
      <c r="D3" s="33" t="s">
        <v>3</v>
      </c>
      <c r="E3" s="33"/>
    </row>
    <row r="4" spans="1:5" ht="16.5" thickBot="1">
      <c r="A4" s="30"/>
      <c r="B4" s="30"/>
      <c r="C4" s="32"/>
      <c r="D4" s="1" t="s">
        <v>4</v>
      </c>
      <c r="E4" s="1" t="s">
        <v>5</v>
      </c>
    </row>
    <row r="5" spans="1:5" ht="16.5" thickBot="1">
      <c r="A5" s="18">
        <v>700</v>
      </c>
      <c r="B5" s="18"/>
      <c r="C5" s="14"/>
      <c r="D5" s="15">
        <f>D9+D13</f>
        <v>11000</v>
      </c>
      <c r="E5" s="6">
        <f>E6+E9</f>
        <v>11000</v>
      </c>
    </row>
    <row r="6" spans="1:5" ht="15.75">
      <c r="A6" s="2"/>
      <c r="B6" s="3">
        <v>70004</v>
      </c>
      <c r="C6" s="16" t="s">
        <v>6</v>
      </c>
      <c r="D6" s="12">
        <f>D7</f>
        <v>0</v>
      </c>
      <c r="E6" s="12">
        <f>E7+E8</f>
        <v>11000</v>
      </c>
    </row>
    <row r="7" spans="1:5" ht="15.75">
      <c r="A7" s="2"/>
      <c r="B7" s="2"/>
      <c r="C7" s="16">
        <v>4260</v>
      </c>
      <c r="D7" s="13"/>
      <c r="E7" s="13">
        <v>1500</v>
      </c>
    </row>
    <row r="8" spans="1:5" ht="15.75">
      <c r="A8" s="2"/>
      <c r="B8" s="2"/>
      <c r="C8" s="16">
        <v>4400</v>
      </c>
      <c r="D8" s="13"/>
      <c r="E8" s="13">
        <v>9500</v>
      </c>
    </row>
    <row r="9" spans="1:5" ht="15.75">
      <c r="A9" s="2"/>
      <c r="B9" s="3">
        <v>70005</v>
      </c>
      <c r="C9" s="16"/>
      <c r="D9" s="12">
        <f>D10+D11+D12</f>
        <v>7000</v>
      </c>
      <c r="E9" s="12">
        <f>E10+E11+E12+E14+E15</f>
        <v>0</v>
      </c>
    </row>
    <row r="10" spans="1:5" ht="15.75">
      <c r="A10" s="2"/>
      <c r="B10" s="2"/>
      <c r="C10" s="16">
        <v>4300</v>
      </c>
      <c r="D10" s="13">
        <v>6000</v>
      </c>
      <c r="E10" s="13"/>
    </row>
    <row r="11" spans="1:5" ht="15.75">
      <c r="A11" s="2"/>
      <c r="B11" s="2"/>
      <c r="C11" s="16">
        <v>4520</v>
      </c>
      <c r="D11" s="13">
        <v>700</v>
      </c>
      <c r="E11" s="13"/>
    </row>
    <row r="12" spans="1:5" ht="15.75">
      <c r="A12" s="2"/>
      <c r="B12" s="2"/>
      <c r="C12" s="16">
        <v>4610</v>
      </c>
      <c r="D12" s="13">
        <v>300</v>
      </c>
      <c r="E12" s="13"/>
    </row>
    <row r="13" spans="1:5" ht="15.75">
      <c r="A13" s="2"/>
      <c r="B13" s="3">
        <v>70095</v>
      </c>
      <c r="C13" s="16"/>
      <c r="D13" s="12">
        <f>D14+D15</f>
        <v>4000</v>
      </c>
      <c r="E13" s="12">
        <f>E14+E15</f>
        <v>0</v>
      </c>
    </row>
    <row r="14" spans="1:5" ht="15.75">
      <c r="A14" s="2"/>
      <c r="B14" s="2"/>
      <c r="C14" s="16">
        <v>4270</v>
      </c>
      <c r="D14" s="13">
        <v>1000</v>
      </c>
      <c r="E14" s="13"/>
    </row>
    <row r="15" spans="1:5" ht="16.5" thickBot="1">
      <c r="A15" s="2"/>
      <c r="B15" s="2"/>
      <c r="C15" s="16">
        <v>4430</v>
      </c>
      <c r="D15" s="13">
        <v>3000</v>
      </c>
      <c r="E15" s="13"/>
    </row>
    <row r="16" spans="1:5" ht="16.5" thickBot="1">
      <c r="A16" s="18">
        <v>750</v>
      </c>
      <c r="B16" s="18"/>
      <c r="C16" s="18"/>
      <c r="D16" s="6">
        <f>D17+D22</f>
        <v>3300</v>
      </c>
      <c r="E16" s="6">
        <f>E17+E22</f>
        <v>3300</v>
      </c>
    </row>
    <row r="17" spans="1:5" ht="15.75">
      <c r="A17" s="2"/>
      <c r="B17" s="3">
        <v>75023</v>
      </c>
      <c r="C17" s="11"/>
      <c r="D17" s="12">
        <f>D18+D19+D20+D21</f>
        <v>3300</v>
      </c>
      <c r="E17" s="12">
        <f>E18+E19+E20+E21</f>
        <v>3200</v>
      </c>
    </row>
    <row r="18" spans="1:5" ht="15.75">
      <c r="A18" s="2"/>
      <c r="B18" s="2" t="s">
        <v>6</v>
      </c>
      <c r="C18" s="11">
        <v>4230</v>
      </c>
      <c r="D18" s="13"/>
      <c r="E18" s="13">
        <v>100</v>
      </c>
    </row>
    <row r="19" spans="1:5" ht="15.75">
      <c r="A19" s="2"/>
      <c r="B19" s="2"/>
      <c r="C19" s="11">
        <v>4300</v>
      </c>
      <c r="D19" s="13">
        <v>3300</v>
      </c>
      <c r="E19" s="13"/>
    </row>
    <row r="20" spans="1:5" ht="15.75">
      <c r="A20" s="2"/>
      <c r="B20" s="2"/>
      <c r="C20" s="11">
        <v>4390</v>
      </c>
      <c r="D20" s="13"/>
      <c r="E20" s="13">
        <v>100</v>
      </c>
    </row>
    <row r="21" spans="1:5" ht="15.75">
      <c r="A21" s="2"/>
      <c r="B21" s="2"/>
      <c r="C21" s="11">
        <v>4700</v>
      </c>
      <c r="D21" s="13"/>
      <c r="E21" s="13">
        <v>3000</v>
      </c>
    </row>
    <row r="22" spans="1:5" ht="15.75">
      <c r="A22" s="2"/>
      <c r="B22" s="3">
        <v>75075</v>
      </c>
      <c r="C22" s="11"/>
      <c r="D22" s="12">
        <f>D23</f>
        <v>0</v>
      </c>
      <c r="E22" s="12">
        <f>E23</f>
        <v>100</v>
      </c>
    </row>
    <row r="23" spans="1:5" ht="16.5" thickBot="1">
      <c r="A23" s="2"/>
      <c r="B23" s="2" t="s">
        <v>6</v>
      </c>
      <c r="C23" s="11">
        <v>4260</v>
      </c>
      <c r="D23" s="13"/>
      <c r="E23" s="13">
        <v>100</v>
      </c>
    </row>
    <row r="24" spans="1:5" ht="16.5" thickBot="1">
      <c r="A24" s="18">
        <v>754</v>
      </c>
      <c r="B24" s="18"/>
      <c r="C24" s="18"/>
      <c r="D24" s="6">
        <f>D25</f>
        <v>2200</v>
      </c>
      <c r="E24" s="6">
        <f>E25</f>
        <v>2200</v>
      </c>
    </row>
    <row r="25" spans="1:5" ht="15.75">
      <c r="A25" s="2"/>
      <c r="B25" s="3">
        <v>75412</v>
      </c>
      <c r="C25" s="11"/>
      <c r="D25" s="12">
        <f>D26+D27</f>
        <v>2200</v>
      </c>
      <c r="E25" s="12">
        <f>E26+E27</f>
        <v>2200</v>
      </c>
    </row>
    <row r="26" spans="1:5" ht="15.75">
      <c r="A26" s="2"/>
      <c r="B26" s="2"/>
      <c r="C26" s="11">
        <v>4260</v>
      </c>
      <c r="D26" s="13"/>
      <c r="E26" s="13">
        <v>2200</v>
      </c>
    </row>
    <row r="27" spans="1:5" ht="16.5" thickBot="1">
      <c r="A27" s="2"/>
      <c r="B27" s="2"/>
      <c r="C27" s="2">
        <v>4440</v>
      </c>
      <c r="D27" s="19">
        <v>2200</v>
      </c>
      <c r="E27" s="19"/>
    </row>
    <row r="28" spans="1:5" ht="14.25" customHeight="1" thickBot="1">
      <c r="A28" s="18">
        <v>801</v>
      </c>
      <c r="B28" s="18"/>
      <c r="C28" s="18"/>
      <c r="D28" s="6"/>
      <c r="E28" s="6">
        <f>E31</f>
        <v>83350</v>
      </c>
    </row>
    <row r="29" spans="1:5" ht="15.75" hidden="1">
      <c r="A29" s="2"/>
      <c r="B29" s="20">
        <v>80104</v>
      </c>
      <c r="C29" s="20"/>
      <c r="D29" s="22" t="e">
        <f>#REF!+#REF!+#REF!+#REF!</f>
        <v>#REF!</v>
      </c>
      <c r="E29" s="22" t="e">
        <f>#REF!+#REF!+#REF!+#REF!</f>
        <v>#REF!</v>
      </c>
    </row>
    <row r="30" spans="1:5" ht="0.75" customHeight="1" hidden="1">
      <c r="A30" s="2"/>
      <c r="B30" s="2"/>
      <c r="C30" s="11"/>
      <c r="D30" s="13"/>
      <c r="E30" s="13"/>
    </row>
    <row r="31" spans="1:5" ht="15.75">
      <c r="A31" s="2"/>
      <c r="B31" s="3">
        <v>80113</v>
      </c>
      <c r="C31" s="3"/>
      <c r="D31" s="4" t="str">
        <f>D32</f>
        <v>  </v>
      </c>
      <c r="E31" s="4">
        <f>E32</f>
        <v>83350</v>
      </c>
    </row>
    <row r="32" spans="1:5" ht="16.5" thickBot="1">
      <c r="A32" s="2"/>
      <c r="B32" s="2"/>
      <c r="C32" s="3">
        <v>2820</v>
      </c>
      <c r="D32" s="5" t="s">
        <v>11</v>
      </c>
      <c r="E32" s="5">
        <v>83350</v>
      </c>
    </row>
    <row r="33" spans="1:5" s="26" customFormat="1" ht="15.75" customHeight="1" thickBot="1">
      <c r="A33" s="18">
        <v>921</v>
      </c>
      <c r="B33" s="18"/>
      <c r="C33" s="18"/>
      <c r="D33" s="6">
        <f>D34</f>
        <v>30000</v>
      </c>
      <c r="E33" s="6">
        <f>E34</f>
        <v>30000</v>
      </c>
    </row>
    <row r="34" spans="1:5" ht="15.75" customHeight="1">
      <c r="A34" s="2"/>
      <c r="B34" s="2">
        <v>92109</v>
      </c>
      <c r="C34" s="2"/>
      <c r="D34" s="21">
        <f>D35+D36</f>
        <v>30000</v>
      </c>
      <c r="E34" s="21">
        <f>E35+E36</f>
        <v>30000</v>
      </c>
    </row>
    <row r="35" spans="1:5" ht="15.75" customHeight="1">
      <c r="A35" s="2"/>
      <c r="B35" s="2"/>
      <c r="C35" s="9">
        <v>6057</v>
      </c>
      <c r="D35" s="10"/>
      <c r="E35" s="10">
        <v>30000</v>
      </c>
    </row>
    <row r="36" spans="1:5" ht="15.75" customHeight="1" thickBot="1">
      <c r="A36" s="2"/>
      <c r="B36" s="2"/>
      <c r="C36" s="9">
        <v>6059</v>
      </c>
      <c r="D36" s="10">
        <v>30000</v>
      </c>
      <c r="E36" s="10"/>
    </row>
    <row r="37" spans="1:5" ht="15.75" customHeight="1" thickBot="1">
      <c r="A37" s="27" t="s">
        <v>7</v>
      </c>
      <c r="B37" s="27"/>
      <c r="C37" s="27"/>
      <c r="D37" s="6">
        <f>D5+D16+D24+D28+D33</f>
        <v>46500</v>
      </c>
      <c r="E37" s="6">
        <f>E5+E16+E24+E28+E33</f>
        <v>129850</v>
      </c>
    </row>
    <row r="38" spans="1:5" ht="15.75" customHeight="1">
      <c r="A38" s="7"/>
      <c r="B38" s="7"/>
      <c r="C38" s="7"/>
      <c r="D38" s="7"/>
      <c r="E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6">
    <mergeCell ref="A1:E1"/>
    <mergeCell ref="A3:A4"/>
    <mergeCell ref="B3:B4"/>
    <mergeCell ref="C3:C4"/>
    <mergeCell ref="D3:E3"/>
    <mergeCell ref="A37:C37"/>
  </mergeCells>
  <printOptions/>
  <pageMargins left="2.08" right="0.7086614173228347" top="1.141732283464567" bottom="0.6692913385826772" header="0.31496062992125984" footer="0.31496062992125984"/>
  <pageSetup horizontalDpi="600" verticalDpi="600" orientation="portrait" paperSize="9" scale="88" r:id="rId1"/>
  <headerFooter>
    <oddHeader>&amp;RZałącznik nr 2
do zarządzenia  Nr 45/2011
Burmistrza Golczewa
z dnia 31 maja 2011 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20" zoomScaleSheetLayoutView="120" zoomScalePageLayoutView="0" workbookViewId="0" topLeftCell="A1">
      <selection activeCell="H13" sqref="H13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28.5" customHeight="1">
      <c r="A1" s="28" t="s">
        <v>12</v>
      </c>
      <c r="B1" s="28"/>
      <c r="C1" s="28"/>
      <c r="D1" s="28"/>
      <c r="E1" s="28"/>
    </row>
    <row r="2" ht="9" customHeight="1" thickBot="1"/>
    <row r="3" spans="1:5" ht="16.5" thickTop="1">
      <c r="A3" s="29" t="s">
        <v>0</v>
      </c>
      <c r="B3" s="29" t="s">
        <v>1</v>
      </c>
      <c r="C3" s="31" t="s">
        <v>2</v>
      </c>
      <c r="D3" s="33" t="s">
        <v>3</v>
      </c>
      <c r="E3" s="33"/>
    </row>
    <row r="4" spans="1:5" ht="15.75">
      <c r="A4" s="30"/>
      <c r="B4" s="30"/>
      <c r="C4" s="32"/>
      <c r="D4" s="1" t="s">
        <v>4</v>
      </c>
      <c r="E4" s="1" t="s">
        <v>5</v>
      </c>
    </row>
    <row r="5" spans="1:5" ht="16.5" thickBot="1">
      <c r="A5" s="2"/>
      <c r="B5" s="2" t="s">
        <v>6</v>
      </c>
      <c r="C5" s="11">
        <v>4260</v>
      </c>
      <c r="D5" s="13"/>
      <c r="E5" s="13">
        <v>100</v>
      </c>
    </row>
    <row r="6" spans="1:5" ht="16.5" thickBot="1">
      <c r="A6" s="18">
        <v>801</v>
      </c>
      <c r="B6" s="18"/>
      <c r="C6" s="18"/>
      <c r="D6" s="6">
        <f>D7+D12+D15+D17+D20</f>
        <v>101650</v>
      </c>
      <c r="E6" s="6">
        <f>E7+E12+E15+E17+E20</f>
        <v>18300</v>
      </c>
    </row>
    <row r="7" spans="1:5" ht="15.75">
      <c r="A7" s="2"/>
      <c r="B7" s="20">
        <v>80104</v>
      </c>
      <c r="C7" s="20"/>
      <c r="D7" s="22">
        <f>D8+D9+D10+D11</f>
        <v>1200</v>
      </c>
      <c r="E7" s="22">
        <f>E8+E9+E10+E11</f>
        <v>11200</v>
      </c>
    </row>
    <row r="8" spans="1:5" ht="15.75">
      <c r="A8" s="2"/>
      <c r="B8" s="2"/>
      <c r="C8" s="3">
        <v>4210</v>
      </c>
      <c r="D8" s="5"/>
      <c r="E8" s="5">
        <v>10000</v>
      </c>
    </row>
    <row r="9" spans="1:5" ht="15.75">
      <c r="A9" s="2"/>
      <c r="B9" s="2"/>
      <c r="C9" s="3">
        <v>4300</v>
      </c>
      <c r="D9" s="5">
        <v>1000</v>
      </c>
      <c r="E9" s="5"/>
    </row>
    <row r="10" spans="1:5" ht="15.75">
      <c r="A10" s="2"/>
      <c r="B10" s="2"/>
      <c r="C10" s="3">
        <v>4350</v>
      </c>
      <c r="D10" s="5"/>
      <c r="E10" s="5">
        <v>1200</v>
      </c>
    </row>
    <row r="11" spans="1:5" ht="15.75">
      <c r="A11" s="2"/>
      <c r="B11" s="2"/>
      <c r="C11" s="3">
        <v>4370</v>
      </c>
      <c r="D11" s="5">
        <v>200</v>
      </c>
      <c r="E11" s="5"/>
    </row>
    <row r="12" spans="1:5" ht="15.75">
      <c r="A12" s="2"/>
      <c r="B12" s="3">
        <v>80110</v>
      </c>
      <c r="C12" s="3"/>
      <c r="D12" s="4">
        <f>D13</f>
        <v>10000</v>
      </c>
      <c r="E12" s="4">
        <f>E13</f>
        <v>0</v>
      </c>
    </row>
    <row r="13" spans="1:5" ht="14.25" customHeight="1">
      <c r="A13" s="2"/>
      <c r="B13" s="3"/>
      <c r="C13" s="3">
        <v>4270</v>
      </c>
      <c r="D13" s="5">
        <v>10000</v>
      </c>
      <c r="E13" s="5"/>
    </row>
    <row r="14" spans="1:5" ht="0.75" customHeight="1" hidden="1">
      <c r="A14" s="2"/>
      <c r="B14" s="2"/>
      <c r="C14" s="11"/>
      <c r="D14" s="13"/>
      <c r="E14" s="13"/>
    </row>
    <row r="15" spans="1:5" ht="15.75">
      <c r="A15" s="2"/>
      <c r="B15" s="3">
        <v>80113</v>
      </c>
      <c r="C15" s="3"/>
      <c r="D15" s="4">
        <f>D16</f>
        <v>83350</v>
      </c>
      <c r="E15" s="4"/>
    </row>
    <row r="16" spans="1:5" ht="15.75">
      <c r="A16" s="2"/>
      <c r="B16" s="2"/>
      <c r="C16" s="3">
        <v>2820</v>
      </c>
      <c r="D16" s="5">
        <v>83350</v>
      </c>
      <c r="E16" s="5"/>
    </row>
    <row r="17" spans="1:5" ht="15.75">
      <c r="A17" s="2"/>
      <c r="B17" s="3">
        <v>80146</v>
      </c>
      <c r="C17" s="3"/>
      <c r="D17" s="4">
        <f>D18+D19</f>
        <v>1600</v>
      </c>
      <c r="E17" s="4">
        <f>E18+E19</f>
        <v>1600</v>
      </c>
    </row>
    <row r="18" spans="1:5" ht="15.75">
      <c r="A18" s="2"/>
      <c r="B18" s="2"/>
      <c r="C18" s="3">
        <v>4210</v>
      </c>
      <c r="D18" s="5">
        <v>1600</v>
      </c>
      <c r="E18" s="5"/>
    </row>
    <row r="19" spans="1:5" ht="15.75">
      <c r="A19" s="2"/>
      <c r="B19" s="2"/>
      <c r="C19" s="3">
        <v>4410</v>
      </c>
      <c r="D19" s="5"/>
      <c r="E19" s="5">
        <v>1600</v>
      </c>
    </row>
    <row r="20" spans="1:5" ht="15.75">
      <c r="A20" s="2"/>
      <c r="B20" s="3">
        <v>80148</v>
      </c>
      <c r="C20" s="3"/>
      <c r="D20" s="4">
        <f>D21+D22+D23+D24+D25</f>
        <v>5500</v>
      </c>
      <c r="E20" s="4">
        <f>E21+E22+E23+E24+E25</f>
        <v>5500</v>
      </c>
    </row>
    <row r="21" spans="1:5" ht="15.75">
      <c r="A21" s="2"/>
      <c r="B21" s="2"/>
      <c r="C21" s="3">
        <v>3020</v>
      </c>
      <c r="D21" s="5"/>
      <c r="E21" s="5">
        <v>1000</v>
      </c>
    </row>
    <row r="22" spans="1:5" ht="15.75">
      <c r="A22" s="2"/>
      <c r="B22" s="2"/>
      <c r="C22" s="3">
        <v>4210</v>
      </c>
      <c r="D22" s="5">
        <v>2000</v>
      </c>
      <c r="E22" s="5"/>
    </row>
    <row r="23" spans="1:5" ht="15.75">
      <c r="A23" s="2"/>
      <c r="B23" s="2"/>
      <c r="C23" s="3">
        <v>4270</v>
      </c>
      <c r="D23" s="5">
        <v>2000</v>
      </c>
      <c r="E23" s="5"/>
    </row>
    <row r="24" spans="1:5" ht="15.75">
      <c r="A24" s="2"/>
      <c r="B24" s="2"/>
      <c r="C24" s="3">
        <v>4300</v>
      </c>
      <c r="D24" s="5"/>
      <c r="E24" s="5">
        <v>4500</v>
      </c>
    </row>
    <row r="25" spans="1:5" ht="16.5" thickBot="1">
      <c r="A25" s="2"/>
      <c r="B25" s="2"/>
      <c r="C25" s="23">
        <v>4530</v>
      </c>
      <c r="D25" s="24">
        <v>1500</v>
      </c>
      <c r="E25" s="24"/>
    </row>
    <row r="26" spans="1:5" ht="16.5" thickBot="1">
      <c r="A26" s="27" t="s">
        <v>7</v>
      </c>
      <c r="B26" s="27"/>
      <c r="C26" s="27"/>
      <c r="D26" s="6">
        <f>D6</f>
        <v>101650</v>
      </c>
      <c r="E26" s="6">
        <f>E6</f>
        <v>18300</v>
      </c>
    </row>
    <row r="27" spans="1:5" ht="15.75">
      <c r="A27" s="7"/>
      <c r="B27" s="7"/>
      <c r="C27" s="7"/>
      <c r="D27" s="7"/>
      <c r="E27" s="8"/>
    </row>
  </sheetData>
  <sheetProtection/>
  <mergeCells count="6">
    <mergeCell ref="A1:E1"/>
    <mergeCell ref="A3:A4"/>
    <mergeCell ref="B3:B4"/>
    <mergeCell ref="C3:C4"/>
    <mergeCell ref="D3:E3"/>
    <mergeCell ref="A26:C26"/>
  </mergeCells>
  <printOptions/>
  <pageMargins left="2.22" right="0.7086614173228347" top="1.141732283464567" bottom="0.6692913385826772" header="0.31496062992125984" footer="0.31496062992125984"/>
  <pageSetup horizontalDpi="600" verticalDpi="600" orientation="portrait" paperSize="9" scale="88" r:id="rId1"/>
  <headerFooter>
    <oddHeader>&amp;RZałącznik nr 3
do zarządzenia  Nr 45/2011
Burmistrza Golczewa
z dnia 31 maja 2011 r.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120" zoomScaleSheetLayoutView="120" zoomScalePageLayoutView="0" workbookViewId="0" topLeftCell="A1">
      <selection activeCell="F10" sqref="F10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16.5" customHeight="1">
      <c r="A1" s="28" t="s">
        <v>13</v>
      </c>
      <c r="B1" s="28"/>
      <c r="C1" s="28"/>
      <c r="D1" s="28"/>
      <c r="E1" s="28"/>
    </row>
    <row r="2" ht="18" customHeight="1" thickBot="1"/>
    <row r="3" spans="1:5" ht="16.5" thickTop="1">
      <c r="A3" s="29" t="s">
        <v>0</v>
      </c>
      <c r="B3" s="29" t="s">
        <v>1</v>
      </c>
      <c r="C3" s="31" t="s">
        <v>2</v>
      </c>
      <c r="D3" s="33" t="s">
        <v>3</v>
      </c>
      <c r="E3" s="33"/>
    </row>
    <row r="4" spans="1:5" ht="16.5" thickBot="1">
      <c r="A4" s="30"/>
      <c r="B4" s="30"/>
      <c r="C4" s="32"/>
      <c r="D4" s="1" t="s">
        <v>4</v>
      </c>
      <c r="E4" s="1" t="s">
        <v>5</v>
      </c>
    </row>
    <row r="5" spans="1:5" ht="16.5" thickBot="1">
      <c r="A5" s="18">
        <v>852</v>
      </c>
      <c r="B5" s="18"/>
      <c r="C5" s="18"/>
      <c r="D5" s="6">
        <f>D6+D9</f>
        <v>2010</v>
      </c>
      <c r="E5" s="6">
        <f>E6+E9</f>
        <v>2010</v>
      </c>
    </row>
    <row r="6" spans="1:5" ht="15.75">
      <c r="A6" s="2"/>
      <c r="B6" s="3">
        <v>85212</v>
      </c>
      <c r="C6" s="3"/>
      <c r="D6" s="4">
        <f>D7+D8</f>
        <v>55</v>
      </c>
      <c r="E6" s="4">
        <f>E7+E8</f>
        <v>55</v>
      </c>
    </row>
    <row r="7" spans="1:5" ht="15.75">
      <c r="A7" s="2"/>
      <c r="B7" s="2" t="s">
        <v>10</v>
      </c>
      <c r="C7" s="3">
        <v>4010</v>
      </c>
      <c r="D7" s="5"/>
      <c r="E7" s="5">
        <v>55</v>
      </c>
    </row>
    <row r="8" spans="1:5" ht="15.75">
      <c r="A8" s="2"/>
      <c r="B8" s="2" t="s">
        <v>6</v>
      </c>
      <c r="C8" s="9">
        <v>4040</v>
      </c>
      <c r="D8" s="10">
        <v>55</v>
      </c>
      <c r="E8" s="10"/>
    </row>
    <row r="9" spans="1:5" ht="15.75">
      <c r="A9" s="2"/>
      <c r="B9" s="3">
        <v>85219</v>
      </c>
      <c r="C9" s="9"/>
      <c r="D9" s="25">
        <f>D10+D11</f>
        <v>1955</v>
      </c>
      <c r="E9" s="25">
        <f>E10+E11</f>
        <v>1955</v>
      </c>
    </row>
    <row r="10" spans="1:5" ht="15.75">
      <c r="A10" s="2"/>
      <c r="B10" s="2"/>
      <c r="C10" s="9">
        <v>4010</v>
      </c>
      <c r="D10" s="10"/>
      <c r="E10" s="10">
        <v>1955</v>
      </c>
    </row>
    <row r="11" spans="1:5" ht="16.5" thickBot="1">
      <c r="A11" s="2"/>
      <c r="B11" s="2"/>
      <c r="C11" s="9">
        <v>4040</v>
      </c>
      <c r="D11" s="10">
        <v>1955</v>
      </c>
      <c r="E11" s="10"/>
    </row>
    <row r="12" spans="1:5" ht="16.5" thickBot="1">
      <c r="A12" s="18">
        <v>853</v>
      </c>
      <c r="B12" s="18"/>
      <c r="C12" s="18"/>
      <c r="D12" s="6">
        <f>D13</f>
        <v>120</v>
      </c>
      <c r="E12" s="6">
        <f>E13</f>
        <v>120</v>
      </c>
    </row>
    <row r="13" spans="1:5" ht="15.75">
      <c r="A13" s="2"/>
      <c r="B13" s="3">
        <v>85395</v>
      </c>
      <c r="C13" s="3"/>
      <c r="D13" s="4">
        <f>D14+D15</f>
        <v>120</v>
      </c>
      <c r="E13" s="4">
        <f>E16+E17</f>
        <v>120</v>
      </c>
    </row>
    <row r="14" spans="1:5" ht="15.75">
      <c r="A14" s="2"/>
      <c r="B14" s="2"/>
      <c r="C14" s="3">
        <v>4217</v>
      </c>
      <c r="D14" s="5">
        <v>113.33</v>
      </c>
      <c r="E14" s="5"/>
    </row>
    <row r="15" spans="1:5" ht="15.75">
      <c r="A15" s="2"/>
      <c r="B15" s="2"/>
      <c r="C15" s="9">
        <v>4219</v>
      </c>
      <c r="D15" s="10">
        <v>6.67</v>
      </c>
      <c r="E15" s="10"/>
    </row>
    <row r="16" spans="1:5" ht="15.75">
      <c r="A16" s="2"/>
      <c r="B16" s="2"/>
      <c r="C16" s="9">
        <v>4307</v>
      </c>
      <c r="D16" s="10"/>
      <c r="E16" s="10">
        <v>113.33</v>
      </c>
    </row>
    <row r="17" spans="1:5" ht="16.5" thickBot="1">
      <c r="A17" s="2"/>
      <c r="B17" s="2"/>
      <c r="C17" s="9">
        <v>4309</v>
      </c>
      <c r="D17" s="10"/>
      <c r="E17" s="10">
        <v>6.67</v>
      </c>
    </row>
    <row r="18" spans="1:5" ht="16.5" thickBot="1">
      <c r="A18" s="27" t="s">
        <v>7</v>
      </c>
      <c r="B18" s="27"/>
      <c r="C18" s="27"/>
      <c r="D18" s="6">
        <f>D5+D12</f>
        <v>2130</v>
      </c>
      <c r="E18" s="6">
        <f>E5+E12</f>
        <v>2130</v>
      </c>
    </row>
    <row r="19" spans="1:5" ht="15.75">
      <c r="A19" s="7"/>
      <c r="B19" s="7"/>
      <c r="C19" s="7"/>
      <c r="D19" s="7"/>
      <c r="E19" s="8"/>
    </row>
  </sheetData>
  <sheetProtection/>
  <mergeCells count="6">
    <mergeCell ref="A1:E1"/>
    <mergeCell ref="A3:A4"/>
    <mergeCell ref="B3:B4"/>
    <mergeCell ref="C3:C4"/>
    <mergeCell ref="D3:E3"/>
    <mergeCell ref="A18:C18"/>
  </mergeCells>
  <printOptions/>
  <pageMargins left="2.08" right="0.7086614173228347" top="1.52" bottom="0.6692913385826772" header="0.31496062992125984" footer="0.31496062992125984"/>
  <pageSetup horizontalDpi="600" verticalDpi="600" orientation="portrait" paperSize="9" scale="88" r:id="rId1"/>
  <headerFooter>
    <oddHeader>&amp;RZałącznik nr 4
do zarządzenia  Nr 45/2011
Burmistrza Golczewa
z dnia 31 maja 2011 r.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="120" zoomScaleSheetLayoutView="120" zoomScalePageLayoutView="0" workbookViewId="0" topLeftCell="A1">
      <selection activeCell="F1" sqref="F1:H65536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23.25" customHeight="1">
      <c r="A1" s="28" t="s">
        <v>15</v>
      </c>
      <c r="B1" s="28"/>
      <c r="C1" s="28"/>
      <c r="D1" s="28"/>
      <c r="E1" s="28"/>
    </row>
    <row r="2" ht="13.5" customHeight="1" thickBot="1"/>
    <row r="3" spans="1:5" ht="16.5" thickTop="1">
      <c r="A3" s="29" t="s">
        <v>0</v>
      </c>
      <c r="B3" s="29" t="s">
        <v>1</v>
      </c>
      <c r="C3" s="31" t="s">
        <v>2</v>
      </c>
      <c r="D3" s="33" t="s">
        <v>3</v>
      </c>
      <c r="E3" s="33"/>
    </row>
    <row r="4" spans="1:5" ht="16.5" thickBot="1">
      <c r="A4" s="30"/>
      <c r="B4" s="30"/>
      <c r="C4" s="32"/>
      <c r="D4" s="1" t="s">
        <v>4</v>
      </c>
      <c r="E4" s="1" t="s">
        <v>5</v>
      </c>
    </row>
    <row r="5" spans="1:5" ht="16.5" thickBot="1">
      <c r="A5" s="18">
        <v>900</v>
      </c>
      <c r="B5" s="18"/>
      <c r="C5" s="18"/>
      <c r="D5" s="6">
        <f>D6</f>
        <v>1000</v>
      </c>
      <c r="E5" s="6">
        <f>E6</f>
        <v>1000</v>
      </c>
    </row>
    <row r="6" spans="1:5" ht="15.75">
      <c r="A6" s="2"/>
      <c r="B6" s="3">
        <v>90013</v>
      </c>
      <c r="C6" s="3"/>
      <c r="D6" s="4">
        <f>D7</f>
        <v>1000</v>
      </c>
      <c r="E6" s="4">
        <f>E8</f>
        <v>1000</v>
      </c>
    </row>
    <row r="7" spans="1:5" ht="15.75">
      <c r="A7" s="2"/>
      <c r="B7" s="2" t="s">
        <v>9</v>
      </c>
      <c r="C7" s="3">
        <v>4210</v>
      </c>
      <c r="D7" s="5">
        <v>1000</v>
      </c>
      <c r="E7" s="5"/>
    </row>
    <row r="8" spans="1:5" ht="16.5" thickBot="1">
      <c r="A8" s="2"/>
      <c r="B8" s="2"/>
      <c r="C8" s="9">
        <v>4350</v>
      </c>
      <c r="D8" s="10"/>
      <c r="E8" s="10">
        <v>1000</v>
      </c>
    </row>
    <row r="9" spans="1:5" ht="16.5" thickBot="1">
      <c r="A9" s="27" t="s">
        <v>7</v>
      </c>
      <c r="B9" s="27"/>
      <c r="C9" s="27"/>
      <c r="D9" s="6">
        <f>D5</f>
        <v>1000</v>
      </c>
      <c r="E9" s="6">
        <f>E5</f>
        <v>1000</v>
      </c>
    </row>
    <row r="10" spans="1:5" ht="15.75">
      <c r="A10" s="7"/>
      <c r="B10" s="7"/>
      <c r="C10" s="7"/>
      <c r="D10" s="7"/>
      <c r="E10" s="8"/>
    </row>
  </sheetData>
  <sheetProtection/>
  <mergeCells count="6">
    <mergeCell ref="A1:E1"/>
    <mergeCell ref="A3:A4"/>
    <mergeCell ref="B3:B4"/>
    <mergeCell ref="C3:C4"/>
    <mergeCell ref="D3:E3"/>
    <mergeCell ref="A9:C9"/>
  </mergeCells>
  <printOptions/>
  <pageMargins left="2.4" right="0.7086614173228347" top="1.47" bottom="0.6692913385826772" header="0.31496062992125984" footer="0.31496062992125984"/>
  <pageSetup horizontalDpi="600" verticalDpi="600" orientation="portrait" paperSize="9" scale="88" r:id="rId1"/>
  <headerFooter>
    <oddHeader>&amp;RZałącznik nr 5
do zarządzenia  Nr 45/2011
Burmistrza Golczewa
z dnia 31 maja 2011 r.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20" zoomScaleSheetLayoutView="120" zoomScalePageLayoutView="0" workbookViewId="0" topLeftCell="A1">
      <selection activeCell="G22" sqref="G22"/>
    </sheetView>
  </sheetViews>
  <sheetFormatPr defaultColWidth="9.140625" defaultRowHeight="15"/>
  <cols>
    <col min="4" max="4" width="15.140625" style="0" customWidth="1"/>
    <col min="5" max="5" width="14.57421875" style="0" customWidth="1"/>
  </cols>
  <sheetData>
    <row r="1" spans="1:5" ht="30" customHeight="1">
      <c r="A1" s="28" t="s">
        <v>14</v>
      </c>
      <c r="B1" s="28"/>
      <c r="C1" s="28"/>
      <c r="D1" s="28"/>
      <c r="E1" s="28"/>
    </row>
    <row r="2" ht="9" customHeight="1" thickBot="1"/>
    <row r="3" spans="1:5" ht="16.5" thickTop="1">
      <c r="A3" s="29" t="s">
        <v>0</v>
      </c>
      <c r="B3" s="29" t="s">
        <v>1</v>
      </c>
      <c r="C3" s="31" t="s">
        <v>2</v>
      </c>
      <c r="D3" s="33" t="s">
        <v>3</v>
      </c>
      <c r="E3" s="33"/>
    </row>
    <row r="4" spans="1:5" ht="16.5" thickBot="1">
      <c r="A4" s="30"/>
      <c r="B4" s="30"/>
      <c r="C4" s="32"/>
      <c r="D4" s="1" t="s">
        <v>4</v>
      </c>
      <c r="E4" s="1" t="s">
        <v>5</v>
      </c>
    </row>
    <row r="5" spans="1:5" ht="16.5" thickBot="1">
      <c r="A5" s="18">
        <v>852</v>
      </c>
      <c r="B5" s="18"/>
      <c r="C5" s="18"/>
      <c r="D5" s="6">
        <f>D6</f>
        <v>55</v>
      </c>
      <c r="E5" s="6">
        <f>E6</f>
        <v>55</v>
      </c>
    </row>
    <row r="6" spans="1:5" ht="15.75">
      <c r="A6" s="2"/>
      <c r="B6" s="3">
        <v>85212</v>
      </c>
      <c r="C6" s="3"/>
      <c r="D6" s="4">
        <f>D7+D8</f>
        <v>55</v>
      </c>
      <c r="E6" s="4">
        <f>E7+E8</f>
        <v>55</v>
      </c>
    </row>
    <row r="7" spans="1:5" ht="15.75">
      <c r="A7" s="2"/>
      <c r="B7" s="2" t="s">
        <v>10</v>
      </c>
      <c r="C7" s="3">
        <v>4010</v>
      </c>
      <c r="D7" s="5"/>
      <c r="E7" s="5">
        <v>55</v>
      </c>
    </row>
    <row r="8" spans="1:5" ht="16.5" thickBot="1">
      <c r="A8" s="2"/>
      <c r="B8" s="2" t="s">
        <v>6</v>
      </c>
      <c r="C8" s="9">
        <v>4040</v>
      </c>
      <c r="D8" s="10">
        <v>55</v>
      </c>
      <c r="E8" s="10"/>
    </row>
    <row r="9" spans="1:5" ht="16.5" thickBot="1">
      <c r="A9" s="27" t="s">
        <v>7</v>
      </c>
      <c r="B9" s="27"/>
      <c r="C9" s="27"/>
      <c r="D9" s="6">
        <f>D5</f>
        <v>55</v>
      </c>
      <c r="E9" s="6">
        <f>E5</f>
        <v>55</v>
      </c>
    </row>
    <row r="10" spans="1:5" ht="15.75">
      <c r="A10" s="7"/>
      <c r="B10" s="7"/>
      <c r="C10" s="7"/>
      <c r="D10" s="7"/>
      <c r="E10" s="8"/>
    </row>
  </sheetData>
  <sheetProtection/>
  <mergeCells count="6">
    <mergeCell ref="A1:E1"/>
    <mergeCell ref="A3:A4"/>
    <mergeCell ref="B3:B4"/>
    <mergeCell ref="C3:C4"/>
    <mergeCell ref="D3:E3"/>
    <mergeCell ref="A9:C9"/>
  </mergeCells>
  <printOptions/>
  <pageMargins left="2.19" right="0.7086614173228347" top="1.33" bottom="0.6692913385826772" header="0.31496062992125984" footer="0.31496062992125984"/>
  <pageSetup horizontalDpi="600" verticalDpi="600" orientation="portrait" paperSize="9" scale="88" r:id="rId1"/>
  <headerFooter>
    <oddHeader>&amp;RZałącznik nr 6
do zarządzenia  Nr 45/2011
Burmistrza Golczewa
z dnia 31 maja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2010-11-08T10:11:06Z</cp:lastPrinted>
  <dcterms:created xsi:type="dcterms:W3CDTF">2006-09-22T13:37:51Z</dcterms:created>
  <dcterms:modified xsi:type="dcterms:W3CDTF">2014-01-22T13:45:03Z</dcterms:modified>
  <cp:category/>
  <cp:version/>
  <cp:contentType/>
  <cp:contentStatus/>
</cp:coreProperties>
</file>