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3"/>
  </bookViews>
  <sheets>
    <sheet name="Zał. 1" sheetId="1" r:id="rId1"/>
    <sheet name="Zał. 2" sheetId="2" r:id="rId2"/>
    <sheet name="Zał. 3" sheetId="3" r:id="rId3"/>
    <sheet name="Zał. 4" sheetId="4" r:id="rId4"/>
  </sheets>
  <definedNames>
    <definedName name="_xlnm.Print_Area" localSheetId="0">'Zał. 1'!$A$1:$M$35</definedName>
    <definedName name="_xlnm.Print_Area" localSheetId="1">'Zał. 2'!$A$1:$M$20</definedName>
    <definedName name="_xlnm.Print_Area" localSheetId="2">'Zał. 3'!$A$1:$H$14</definedName>
    <definedName name="_xlnm.Print_Area" localSheetId="3">'Zał. 4'!$A$1:$M$17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D19" authorId="0">
      <text>
        <r>
          <rPr>
            <b/>
            <sz val="8"/>
            <rFont val="Tahoma"/>
            <family val="2"/>
          </rPr>
          <t xml:space="preserve">Autor: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10" authorId="0">
      <text>
        <r>
          <rPr>
            <b/>
            <sz val="8"/>
            <rFont val="Tahoma"/>
            <family val="2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<sst xmlns="http://schemas.openxmlformats.org/spreadsheetml/2006/main" count="93" uniqueCount="29">
  <si>
    <t>OGÓŁEM</t>
  </si>
  <si>
    <t>4210</t>
  </si>
  <si>
    <t>4219</t>
  </si>
  <si>
    <t>4217</t>
  </si>
  <si>
    <t>4129</t>
  </si>
  <si>
    <t>4127</t>
  </si>
  <si>
    <t>4179</t>
  </si>
  <si>
    <t>4177</t>
  </si>
  <si>
    <t>4119</t>
  </si>
  <si>
    <t>4117</t>
  </si>
  <si>
    <t>2009</t>
  </si>
  <si>
    <t>0830</t>
  </si>
  <si>
    <t xml:space="preserve"> </t>
  </si>
  <si>
    <t>3110</t>
  </si>
  <si>
    <t>0980</t>
  </si>
  <si>
    <t>0970</t>
  </si>
  <si>
    <t>Zad. powierzone administracji rządowej</t>
  </si>
  <si>
    <t>Zad. powierzone administracji samorząd.</t>
  </si>
  <si>
    <t>Zad. zlecone</t>
  </si>
  <si>
    <t>Zad. własne</t>
  </si>
  <si>
    <t>Ogółem</t>
  </si>
  <si>
    <t>WYDATKI</t>
  </si>
  <si>
    <t>DOCHODY</t>
  </si>
  <si>
    <t>§</t>
  </si>
  <si>
    <t>Rozdział</t>
  </si>
  <si>
    <t>Dział</t>
  </si>
  <si>
    <t>Urząd Miejski w Golczewie</t>
  </si>
  <si>
    <t>Zespół Szkół Publicznych w Golczewie</t>
  </si>
  <si>
    <t>Ośrodek Pomocy Społecznej w Golczewie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</si>
</sst>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0"/>
      <name val="Arial CE"/>
      <family val="0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3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view="pageBreakPreview" zoomScaleSheetLayoutView="100" zoomScalePageLayoutView="0" workbookViewId="0" topLeftCell="A16">
      <selection activeCell="P6" sqref="P6"/>
    </sheetView>
  </sheetViews>
  <sheetFormatPr defaultColWidth="9.140625" defaultRowHeight="15"/>
  <cols>
    <col min="1" max="1" width="7.00390625" style="0" customWidth="1"/>
    <col min="3" max="3" width="7.140625" style="0" customWidth="1"/>
    <col min="4" max="5" width="12.421875" style="0" customWidth="1"/>
    <col min="7" max="8" width="10.7109375" style="0" customWidth="1"/>
    <col min="9" max="10" width="12.421875" style="0" customWidth="1"/>
    <col min="11" max="11" width="9.140625" style="0" customWidth="1"/>
    <col min="12" max="13" width="10.7109375" style="0" customWidth="1"/>
  </cols>
  <sheetData>
    <row r="1" spans="1:13" ht="15.75" thickTop="1">
      <c r="A1" s="59" t="s">
        <v>25</v>
      </c>
      <c r="B1" s="59" t="s">
        <v>24</v>
      </c>
      <c r="C1" s="59" t="s">
        <v>23</v>
      </c>
      <c r="D1" s="61" t="s">
        <v>22</v>
      </c>
      <c r="E1" s="62"/>
      <c r="F1" s="62"/>
      <c r="G1" s="62"/>
      <c r="H1" s="63"/>
      <c r="I1" s="64" t="s">
        <v>21</v>
      </c>
      <c r="J1" s="64"/>
      <c r="K1" s="64"/>
      <c r="L1" s="64"/>
      <c r="M1" s="64"/>
    </row>
    <row r="2" spans="1:13" ht="77.25" thickBot="1">
      <c r="A2" s="60"/>
      <c r="B2" s="60"/>
      <c r="C2" s="60"/>
      <c r="D2" s="55" t="s">
        <v>20</v>
      </c>
      <c r="E2" s="55" t="s">
        <v>19</v>
      </c>
      <c r="F2" s="55" t="s">
        <v>18</v>
      </c>
      <c r="G2" s="55" t="s">
        <v>17</v>
      </c>
      <c r="H2" s="55" t="s">
        <v>16</v>
      </c>
      <c r="I2" s="55" t="s">
        <v>20</v>
      </c>
      <c r="J2" s="55" t="s">
        <v>19</v>
      </c>
      <c r="K2" s="55" t="s">
        <v>18</v>
      </c>
      <c r="L2" s="55" t="s">
        <v>17</v>
      </c>
      <c r="M2" s="55" t="s">
        <v>16</v>
      </c>
    </row>
    <row r="3" spans="1:13" s="47" customFormat="1" ht="17.25" thickBot="1" thickTop="1">
      <c r="A3" s="54">
        <v>754</v>
      </c>
      <c r="B3" s="54"/>
      <c r="C3" s="54"/>
      <c r="D3" s="53">
        <f>D4</f>
        <v>-200000</v>
      </c>
      <c r="E3" s="53">
        <f>E4</f>
        <v>-200000</v>
      </c>
      <c r="F3" s="52"/>
      <c r="G3" s="52"/>
      <c r="H3" s="52"/>
      <c r="I3" s="53">
        <f>I4</f>
        <v>0</v>
      </c>
      <c r="J3" s="53">
        <f>J4</f>
        <v>0</v>
      </c>
      <c r="K3" s="52"/>
      <c r="L3" s="52"/>
      <c r="M3" s="52"/>
    </row>
    <row r="4" spans="1:13" ht="15.75">
      <c r="A4" s="34"/>
      <c r="B4" s="46">
        <v>75412</v>
      </c>
      <c r="C4" s="45"/>
      <c r="D4" s="44">
        <f>D5</f>
        <v>-200000</v>
      </c>
      <c r="E4" s="44">
        <f>E5</f>
        <v>-200000</v>
      </c>
      <c r="F4" s="43"/>
      <c r="G4" s="43"/>
      <c r="H4" s="43"/>
      <c r="I4" s="44">
        <f>I5</f>
        <v>0</v>
      </c>
      <c r="J4" s="44">
        <f>J5</f>
        <v>0</v>
      </c>
      <c r="K4" s="43"/>
      <c r="L4" s="43"/>
      <c r="M4" s="43"/>
    </row>
    <row r="5" spans="1:13" ht="16.5" thickBot="1">
      <c r="A5" s="34"/>
      <c r="B5" s="34"/>
      <c r="C5" s="51">
        <v>6207</v>
      </c>
      <c r="D5" s="36">
        <f>E5</f>
        <v>-200000</v>
      </c>
      <c r="E5" s="36">
        <v>-200000</v>
      </c>
      <c r="F5" s="35"/>
      <c r="G5" s="35"/>
      <c r="H5" s="35"/>
      <c r="I5" s="36"/>
      <c r="J5" s="23"/>
      <c r="K5" s="35"/>
      <c r="L5" s="35"/>
      <c r="M5" s="35"/>
    </row>
    <row r="6" spans="1:13" s="47" customFormat="1" ht="16.5" thickBot="1">
      <c r="A6" s="50">
        <v>852</v>
      </c>
      <c r="B6" s="50"/>
      <c r="C6" s="50"/>
      <c r="D6" s="49">
        <f>D7+D9+D15</f>
        <v>17000</v>
      </c>
      <c r="E6" s="49">
        <f>E7+E9+E15</f>
        <v>17000</v>
      </c>
      <c r="F6" s="48"/>
      <c r="G6" s="48"/>
      <c r="H6" s="48"/>
      <c r="I6" s="49">
        <f>I11+I13</f>
        <v>17000</v>
      </c>
      <c r="J6" s="49">
        <f>J11+J13</f>
        <v>17000</v>
      </c>
      <c r="K6" s="48"/>
      <c r="L6" s="48"/>
      <c r="M6" s="48"/>
    </row>
    <row r="7" spans="1:13" ht="15.75">
      <c r="A7" s="34"/>
      <c r="B7" s="46">
        <v>85202</v>
      </c>
      <c r="C7" s="45"/>
      <c r="D7" s="44">
        <f>D8</f>
        <v>6500</v>
      </c>
      <c r="E7" s="44">
        <f>E8</f>
        <v>6500</v>
      </c>
      <c r="F7" s="43"/>
      <c r="G7" s="43"/>
      <c r="H7" s="43"/>
      <c r="I7" s="44"/>
      <c r="J7" s="44"/>
      <c r="K7" s="43"/>
      <c r="L7" s="43"/>
      <c r="M7" s="43"/>
    </row>
    <row r="8" spans="1:13" ht="15.75">
      <c r="A8" s="34"/>
      <c r="B8" s="34"/>
      <c r="C8" s="42" t="s">
        <v>15</v>
      </c>
      <c r="D8" s="32">
        <f>E8</f>
        <v>6500</v>
      </c>
      <c r="E8" s="32">
        <v>6500</v>
      </c>
      <c r="F8" s="41"/>
      <c r="G8" s="41"/>
      <c r="H8" s="41"/>
      <c r="I8" s="32"/>
      <c r="J8" s="32"/>
      <c r="K8" s="41"/>
      <c r="L8" s="41"/>
      <c r="M8" s="41"/>
    </row>
    <row r="9" spans="1:13" ht="15.75">
      <c r="A9" s="34"/>
      <c r="B9" s="39">
        <v>85212</v>
      </c>
      <c r="C9" s="38"/>
      <c r="D9" s="40">
        <f>D10</f>
        <v>8000</v>
      </c>
      <c r="E9" s="40">
        <f>E10</f>
        <v>8000</v>
      </c>
      <c r="F9" s="35"/>
      <c r="G9" s="35"/>
      <c r="H9" s="35"/>
      <c r="I9" s="32"/>
      <c r="J9" s="36"/>
      <c r="K9" s="35"/>
      <c r="L9" s="35"/>
      <c r="M9" s="35"/>
    </row>
    <row r="10" spans="1:13" ht="15.75">
      <c r="A10" s="34"/>
      <c r="B10" s="34"/>
      <c r="C10" s="38" t="s">
        <v>14</v>
      </c>
      <c r="D10" s="36">
        <f>E10</f>
        <v>8000</v>
      </c>
      <c r="E10" s="36">
        <v>8000</v>
      </c>
      <c r="F10" s="35"/>
      <c r="G10" s="35"/>
      <c r="H10" s="35"/>
      <c r="I10" s="32"/>
      <c r="J10" s="36"/>
      <c r="K10" s="35"/>
      <c r="L10" s="35"/>
      <c r="M10" s="35"/>
    </row>
    <row r="11" spans="1:13" ht="15.75">
      <c r="A11" s="34"/>
      <c r="B11" s="39">
        <v>85215</v>
      </c>
      <c r="C11" s="38"/>
      <c r="D11" s="36"/>
      <c r="E11" s="36"/>
      <c r="F11" s="35"/>
      <c r="G11" s="35"/>
      <c r="H11" s="35"/>
      <c r="I11" s="40">
        <f>I12</f>
        <v>12000</v>
      </c>
      <c r="J11" s="40">
        <f>J12</f>
        <v>12000</v>
      </c>
      <c r="K11" s="35"/>
      <c r="L11" s="35"/>
      <c r="M11" s="35"/>
    </row>
    <row r="12" spans="1:13" ht="15.75">
      <c r="A12" s="34"/>
      <c r="B12" s="39"/>
      <c r="C12" s="38" t="s">
        <v>13</v>
      </c>
      <c r="D12" s="36"/>
      <c r="E12" s="36"/>
      <c r="F12" s="35"/>
      <c r="G12" s="35"/>
      <c r="H12" s="35"/>
      <c r="I12" s="32">
        <f>J12</f>
        <v>12000</v>
      </c>
      <c r="J12" s="36">
        <v>12000</v>
      </c>
      <c r="K12" s="35"/>
      <c r="L12" s="35"/>
      <c r="M12" s="35"/>
    </row>
    <row r="13" spans="1:13" ht="15.75">
      <c r="A13" s="34"/>
      <c r="B13" s="39">
        <v>85216</v>
      </c>
      <c r="C13" s="38"/>
      <c r="D13" s="36"/>
      <c r="E13" s="36"/>
      <c r="F13" s="35"/>
      <c r="G13" s="35"/>
      <c r="H13" s="35"/>
      <c r="I13" s="40">
        <f>I14</f>
        <v>5000</v>
      </c>
      <c r="J13" s="40">
        <f>J14</f>
        <v>5000</v>
      </c>
      <c r="K13" s="35"/>
      <c r="L13" s="35"/>
      <c r="M13" s="35"/>
    </row>
    <row r="14" spans="1:13" ht="15.75">
      <c r="A14" s="34"/>
      <c r="B14" s="34"/>
      <c r="C14" s="38" t="s">
        <v>13</v>
      </c>
      <c r="D14" s="36"/>
      <c r="E14" s="36"/>
      <c r="F14" s="35"/>
      <c r="G14" s="35"/>
      <c r="H14" s="35"/>
      <c r="I14" s="32">
        <f>J14</f>
        <v>5000</v>
      </c>
      <c r="J14" s="36">
        <v>5000</v>
      </c>
      <c r="K14" s="35"/>
      <c r="L14" s="35"/>
      <c r="M14" s="35"/>
    </row>
    <row r="15" spans="1:13" ht="15.75">
      <c r="A15" s="34"/>
      <c r="B15" s="39">
        <v>85219</v>
      </c>
      <c r="C15" s="38"/>
      <c r="D15" s="37">
        <f>D16</f>
        <v>2500</v>
      </c>
      <c r="E15" s="37">
        <f>E16</f>
        <v>2500</v>
      </c>
      <c r="F15" s="35"/>
      <c r="G15" s="35"/>
      <c r="H15" s="35"/>
      <c r="I15" s="32"/>
      <c r="J15" s="36" t="s">
        <v>12</v>
      </c>
      <c r="K15" s="35"/>
      <c r="L15" s="35"/>
      <c r="M15" s="35"/>
    </row>
    <row r="16" spans="1:13" ht="16.5" thickBot="1">
      <c r="A16" s="34"/>
      <c r="B16" s="34"/>
      <c r="C16" s="33" t="s">
        <v>11</v>
      </c>
      <c r="D16" s="31">
        <f>E16</f>
        <v>2500</v>
      </c>
      <c r="E16" s="31">
        <v>2500</v>
      </c>
      <c r="F16" s="30"/>
      <c r="G16" s="30"/>
      <c r="H16" s="30"/>
      <c r="I16" s="32"/>
      <c r="J16" s="31"/>
      <c r="K16" s="30"/>
      <c r="L16" s="30"/>
      <c r="M16" s="30"/>
    </row>
    <row r="17" spans="1:13" ht="16.5" thickBot="1">
      <c r="A17" s="21">
        <v>853</v>
      </c>
      <c r="B17" s="21"/>
      <c r="C17" s="21"/>
      <c r="D17" s="5">
        <f>D18</f>
        <v>9500</v>
      </c>
      <c r="E17" s="5">
        <f>E18</f>
        <v>9500</v>
      </c>
      <c r="F17" s="5"/>
      <c r="G17" s="5"/>
      <c r="H17" s="5"/>
      <c r="I17" s="5">
        <f>I18</f>
        <v>9500</v>
      </c>
      <c r="J17" s="5">
        <f>J18</f>
        <v>9500</v>
      </c>
      <c r="K17" s="5"/>
      <c r="L17" s="5"/>
      <c r="M17" s="5"/>
    </row>
    <row r="18" spans="1:13" ht="15.75">
      <c r="A18" s="17"/>
      <c r="B18" s="29">
        <v>85395</v>
      </c>
      <c r="C18" s="29"/>
      <c r="D18" s="28">
        <f>D19+D20</f>
        <v>9500</v>
      </c>
      <c r="E18" s="28">
        <f>E19+E20</f>
        <v>9500</v>
      </c>
      <c r="F18" s="28"/>
      <c r="G18" s="28"/>
      <c r="H18" s="28"/>
      <c r="I18" s="28">
        <f>I21+I22+I23+I24+I25+I26</f>
        <v>9500</v>
      </c>
      <c r="J18" s="28">
        <f>J21+J22+J23+J24+J25+J26</f>
        <v>9500</v>
      </c>
      <c r="K18" s="28"/>
      <c r="L18" s="28"/>
      <c r="M18" s="28"/>
    </row>
    <row r="19" spans="1:13" ht="15.75">
      <c r="A19" s="17"/>
      <c r="B19" s="17"/>
      <c r="C19" s="17">
        <v>2007</v>
      </c>
      <c r="D19" s="26">
        <f>E19</f>
        <v>8075</v>
      </c>
      <c r="E19" s="14">
        <v>8075</v>
      </c>
      <c r="F19" s="15"/>
      <c r="G19" s="15"/>
      <c r="H19" s="15"/>
      <c r="I19" s="15"/>
      <c r="J19" s="15"/>
      <c r="K19" s="15"/>
      <c r="L19" s="15"/>
      <c r="M19" s="15"/>
    </row>
    <row r="20" spans="1:13" s="6" customFormat="1" ht="15.75">
      <c r="A20" s="17"/>
      <c r="B20" s="17"/>
      <c r="C20" s="25" t="s">
        <v>10</v>
      </c>
      <c r="D20" s="26">
        <f>E20</f>
        <v>1425</v>
      </c>
      <c r="E20" s="23">
        <v>1425</v>
      </c>
      <c r="F20" s="24"/>
      <c r="G20" s="24"/>
      <c r="H20" s="24"/>
      <c r="I20" s="23"/>
      <c r="J20" s="23"/>
      <c r="K20" s="24"/>
      <c r="L20" s="23"/>
      <c r="M20" s="22"/>
    </row>
    <row r="21" spans="1:13" s="6" customFormat="1" ht="15.75">
      <c r="A21" s="17"/>
      <c r="B21" s="17"/>
      <c r="C21" s="25" t="s">
        <v>9</v>
      </c>
      <c r="D21" s="26"/>
      <c r="E21" s="23"/>
      <c r="F21" s="24"/>
      <c r="G21" s="24"/>
      <c r="H21" s="24"/>
      <c r="I21" s="23">
        <f aca="true" t="shared" si="0" ref="I21:I26">J21</f>
        <v>1043.09</v>
      </c>
      <c r="J21" s="23">
        <v>1043.09</v>
      </c>
      <c r="K21" s="24"/>
      <c r="L21" s="23"/>
      <c r="M21" s="22"/>
    </row>
    <row r="22" spans="1:13" s="6" customFormat="1" ht="15.75">
      <c r="A22" s="17"/>
      <c r="B22" s="17"/>
      <c r="C22" s="25" t="s">
        <v>8</v>
      </c>
      <c r="D22" s="26"/>
      <c r="E22" s="23"/>
      <c r="F22" s="24"/>
      <c r="G22" s="24"/>
      <c r="H22" s="24"/>
      <c r="I22" s="23">
        <f t="shared" si="0"/>
        <v>184.07</v>
      </c>
      <c r="J22" s="23">
        <v>184.07</v>
      </c>
      <c r="K22" s="24"/>
      <c r="L22" s="23"/>
      <c r="M22" s="22"/>
    </row>
    <row r="23" spans="1:13" s="6" customFormat="1" ht="15.75">
      <c r="A23" s="17"/>
      <c r="B23" s="17"/>
      <c r="C23" s="25" t="s">
        <v>7</v>
      </c>
      <c r="D23" s="26"/>
      <c r="E23" s="23"/>
      <c r="F23" s="24"/>
      <c r="G23" s="24"/>
      <c r="H23" s="24"/>
      <c r="I23" s="23">
        <f t="shared" si="0"/>
        <v>6863.75</v>
      </c>
      <c r="J23" s="23">
        <v>6863.75</v>
      </c>
      <c r="K23" s="24"/>
      <c r="L23" s="23"/>
      <c r="M23" s="22"/>
    </row>
    <row r="24" spans="1:13" s="6" customFormat="1" ht="15.75">
      <c r="A24" s="17"/>
      <c r="B24" s="17"/>
      <c r="C24" s="25" t="s">
        <v>6</v>
      </c>
      <c r="D24" s="26"/>
      <c r="E24" s="23"/>
      <c r="F24" s="24"/>
      <c r="G24" s="24"/>
      <c r="H24" s="24"/>
      <c r="I24" s="23">
        <f t="shared" si="0"/>
        <v>1211.25</v>
      </c>
      <c r="J24" s="23">
        <v>1211.25</v>
      </c>
      <c r="K24" s="24"/>
      <c r="L24" s="23"/>
      <c r="M24" s="22"/>
    </row>
    <row r="25" spans="1:13" s="6" customFormat="1" ht="15.75">
      <c r="A25" s="17"/>
      <c r="B25" s="17"/>
      <c r="C25" s="25" t="s">
        <v>5</v>
      </c>
      <c r="D25" s="26"/>
      <c r="E25" s="23"/>
      <c r="F25" s="24"/>
      <c r="G25" s="24"/>
      <c r="H25" s="24"/>
      <c r="I25" s="23">
        <f t="shared" si="0"/>
        <v>168.16</v>
      </c>
      <c r="J25" s="23">
        <v>168.16</v>
      </c>
      <c r="K25" s="24"/>
      <c r="L25" s="23"/>
      <c r="M25" s="22"/>
    </row>
    <row r="26" spans="1:13" s="6" customFormat="1" ht="16.5" thickBot="1">
      <c r="A26" s="17"/>
      <c r="B26" s="17"/>
      <c r="C26" s="25" t="s">
        <v>4</v>
      </c>
      <c r="D26" s="23"/>
      <c r="E26" s="23"/>
      <c r="F26" s="24"/>
      <c r="G26" s="24"/>
      <c r="H26" s="24"/>
      <c r="I26" s="23">
        <f t="shared" si="0"/>
        <v>29.68</v>
      </c>
      <c r="J26" s="23">
        <v>29.68</v>
      </c>
      <c r="K26" s="24"/>
      <c r="L26" s="23"/>
      <c r="M26" s="22"/>
    </row>
    <row r="27" spans="1:13" s="6" customFormat="1" ht="16.5" thickBot="1">
      <c r="A27" s="21">
        <v>921</v>
      </c>
      <c r="B27" s="21"/>
      <c r="C27" s="20"/>
      <c r="D27" s="19"/>
      <c r="E27" s="19"/>
      <c r="F27" s="5"/>
      <c r="G27" s="5"/>
      <c r="H27" s="5"/>
      <c r="I27" s="5">
        <f>I28</f>
        <v>11000</v>
      </c>
      <c r="J27" s="5">
        <f>J28</f>
        <v>11000</v>
      </c>
      <c r="K27" s="5"/>
      <c r="L27" s="19"/>
      <c r="M27" s="18"/>
    </row>
    <row r="28" spans="1:13" s="6" customFormat="1" ht="15.75">
      <c r="A28" s="17"/>
      <c r="B28" s="17">
        <v>92109</v>
      </c>
      <c r="C28" s="16"/>
      <c r="D28" s="27"/>
      <c r="E28" s="14"/>
      <c r="F28" s="15"/>
      <c r="G28" s="15"/>
      <c r="H28" s="15"/>
      <c r="I28" s="15">
        <f>I29+I30</f>
        <v>11000</v>
      </c>
      <c r="J28" s="15">
        <f>J29+J30</f>
        <v>11000</v>
      </c>
      <c r="K28" s="15"/>
      <c r="L28" s="14"/>
      <c r="M28" s="13"/>
    </row>
    <row r="29" spans="1:13" s="6" customFormat="1" ht="15.75">
      <c r="A29" s="17"/>
      <c r="B29" s="17"/>
      <c r="C29" s="25" t="s">
        <v>3</v>
      </c>
      <c r="D29" s="26"/>
      <c r="E29" s="23"/>
      <c r="F29" s="24"/>
      <c r="G29" s="24"/>
      <c r="H29" s="24"/>
      <c r="I29" s="23">
        <f>J29</f>
        <v>6086</v>
      </c>
      <c r="J29" s="23">
        <v>6086</v>
      </c>
      <c r="K29" s="24"/>
      <c r="L29" s="23"/>
      <c r="M29" s="22"/>
    </row>
    <row r="30" spans="1:13" s="6" customFormat="1" ht="16.5" thickBot="1">
      <c r="A30" s="17"/>
      <c r="B30" s="17"/>
      <c r="C30" s="25" t="s">
        <v>2</v>
      </c>
      <c r="D30" s="23"/>
      <c r="E30" s="23"/>
      <c r="F30" s="24"/>
      <c r="G30" s="24"/>
      <c r="H30" s="24"/>
      <c r="I30" s="23">
        <f>J30</f>
        <v>4914</v>
      </c>
      <c r="J30" s="23">
        <v>4914</v>
      </c>
      <c r="K30" s="24"/>
      <c r="L30" s="23"/>
      <c r="M30" s="22"/>
    </row>
    <row r="31" spans="1:13" s="6" customFormat="1" ht="16.5" thickBot="1">
      <c r="A31" s="21">
        <v>926</v>
      </c>
      <c r="B31" s="21"/>
      <c r="C31" s="20"/>
      <c r="D31" s="19"/>
      <c r="E31" s="19"/>
      <c r="F31" s="5"/>
      <c r="G31" s="5"/>
      <c r="H31" s="5"/>
      <c r="I31" s="5">
        <f>I32</f>
        <v>-11000</v>
      </c>
      <c r="J31" s="5">
        <f>J32</f>
        <v>-11000</v>
      </c>
      <c r="K31" s="5"/>
      <c r="L31" s="19"/>
      <c r="M31" s="18"/>
    </row>
    <row r="32" spans="1:13" s="6" customFormat="1" ht="15.75">
      <c r="A32" s="17"/>
      <c r="B32" s="17">
        <v>92601</v>
      </c>
      <c r="C32" s="16"/>
      <c r="D32" s="14"/>
      <c r="E32" s="14"/>
      <c r="F32" s="15"/>
      <c r="G32" s="15"/>
      <c r="H32" s="15"/>
      <c r="I32" s="15">
        <f>I33</f>
        <v>-11000</v>
      </c>
      <c r="J32" s="15">
        <f>J33</f>
        <v>-11000</v>
      </c>
      <c r="K32" s="15"/>
      <c r="L32" s="14"/>
      <c r="M32" s="13"/>
    </row>
    <row r="33" spans="1:13" s="6" customFormat="1" ht="16.5" thickBot="1">
      <c r="A33" s="12"/>
      <c r="B33" s="11"/>
      <c r="C33" s="10" t="s">
        <v>1</v>
      </c>
      <c r="D33" s="8"/>
      <c r="E33" s="8"/>
      <c r="F33" s="9"/>
      <c r="G33" s="9"/>
      <c r="H33" s="9"/>
      <c r="I33" s="8">
        <f>J33</f>
        <v>-11000</v>
      </c>
      <c r="J33" s="8">
        <v>-11000</v>
      </c>
      <c r="K33" s="9"/>
      <c r="L33" s="8"/>
      <c r="M33" s="7"/>
    </row>
    <row r="34" spans="1:13" ht="16.5" thickBot="1">
      <c r="A34" s="65" t="s">
        <v>0</v>
      </c>
      <c r="B34" s="66"/>
      <c r="C34" s="67"/>
      <c r="D34" s="5">
        <f aca="true" t="shared" si="1" ref="D34:M34">D3+D6+D17</f>
        <v>-173500</v>
      </c>
      <c r="E34" s="5">
        <f t="shared" si="1"/>
        <v>-173500</v>
      </c>
      <c r="F34" s="5">
        <f t="shared" si="1"/>
        <v>0</v>
      </c>
      <c r="G34" s="5">
        <f t="shared" si="1"/>
        <v>0</v>
      </c>
      <c r="H34" s="5">
        <f t="shared" si="1"/>
        <v>0</v>
      </c>
      <c r="I34" s="5">
        <f t="shared" si="1"/>
        <v>26500</v>
      </c>
      <c r="J34" s="5">
        <f t="shared" si="1"/>
        <v>26500</v>
      </c>
      <c r="K34" s="5">
        <f t="shared" si="1"/>
        <v>0</v>
      </c>
      <c r="L34" s="5">
        <f t="shared" si="1"/>
        <v>0</v>
      </c>
      <c r="M34" s="5">
        <f t="shared" si="1"/>
        <v>0</v>
      </c>
    </row>
    <row r="35" spans="1:13" ht="15">
      <c r="A35" s="4"/>
      <c r="B35" s="4"/>
      <c r="C35" s="4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">
      <c r="A36" s="4"/>
      <c r="B36" s="4"/>
      <c r="C36" s="4"/>
      <c r="D36" s="3"/>
      <c r="E36" s="3"/>
      <c r="F36" s="3"/>
      <c r="G36" s="3"/>
      <c r="H36" s="3"/>
      <c r="I36" s="3"/>
      <c r="J36" s="3"/>
      <c r="K36" s="3"/>
      <c r="L36" s="3"/>
      <c r="M36" s="1"/>
    </row>
    <row r="37" spans="1:13" ht="15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1"/>
    </row>
    <row r="38" spans="1:13" ht="15">
      <c r="A38" s="2"/>
      <c r="B38" s="2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.75">
      <c r="A39" s="57"/>
      <c r="B39" s="57"/>
      <c r="C39" s="57"/>
      <c r="D39" s="57"/>
      <c r="E39" s="57"/>
      <c r="F39" s="1"/>
      <c r="G39" s="1"/>
      <c r="H39" s="1"/>
      <c r="I39" s="1"/>
      <c r="J39" s="1"/>
      <c r="K39" s="1"/>
      <c r="L39" s="1"/>
      <c r="M39" s="1"/>
    </row>
  </sheetData>
  <sheetProtection/>
  <mergeCells count="7">
    <mergeCell ref="A39:E39"/>
    <mergeCell ref="A1:A2"/>
    <mergeCell ref="B1:B2"/>
    <mergeCell ref="C1:C2"/>
    <mergeCell ref="D1:H1"/>
    <mergeCell ref="I1:M1"/>
    <mergeCell ref="A34:C34"/>
  </mergeCells>
  <printOptions/>
  <pageMargins left="0.7086614173228347" right="0.7086614173228347" top="1.78" bottom="0.7480314960629921" header="0.8" footer="0.31496062992125984"/>
  <pageSetup fitToHeight="1" fitToWidth="1" horizontalDpi="600" verticalDpi="600" orientation="portrait" paperSize="9" scale="64" r:id="rId3"/>
  <headerFooter>
    <oddHeader>&amp;RZałącznik nr 1
do zarządzenia Nr 80/2011
Burmistrza Golczewa
z dnia 10 listopada 2011 r.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view="pageBreakPreview" zoomScaleSheetLayoutView="100" zoomScalePageLayoutView="0" workbookViewId="0" topLeftCell="A1">
      <selection activeCell="E27" sqref="E27"/>
    </sheetView>
  </sheetViews>
  <sheetFormatPr defaultColWidth="9.140625" defaultRowHeight="16.5" customHeight="1"/>
  <cols>
    <col min="1" max="1" width="7.00390625" style="0" customWidth="1"/>
    <col min="3" max="3" width="7.140625" style="0" customWidth="1"/>
    <col min="4" max="5" width="13.421875" style="0" customWidth="1"/>
    <col min="7" max="8" width="10.7109375" style="0" customWidth="1"/>
    <col min="9" max="10" width="13.421875" style="0" customWidth="1"/>
    <col min="11" max="11" width="9.140625" style="0" customWidth="1"/>
    <col min="12" max="13" width="10.7109375" style="0" customWidth="1"/>
  </cols>
  <sheetData>
    <row r="1" spans="1:13" ht="16.5" customHeight="1">
      <c r="A1" s="56"/>
      <c r="B1" s="56"/>
      <c r="C1" s="58" t="s">
        <v>26</v>
      </c>
      <c r="D1" s="58"/>
      <c r="E1" s="58"/>
      <c r="F1" s="58"/>
      <c r="G1" s="58"/>
      <c r="H1" s="58"/>
      <c r="I1" s="58"/>
      <c r="J1" s="58"/>
      <c r="K1" s="58"/>
      <c r="L1" s="56"/>
      <c r="M1" s="56"/>
    </row>
    <row r="2" spans="1:13" ht="16.5" customHeight="1" thickBo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6.5" customHeight="1" thickTop="1">
      <c r="A3" s="59" t="s">
        <v>25</v>
      </c>
      <c r="B3" s="59" t="s">
        <v>24</v>
      </c>
      <c r="C3" s="59" t="s">
        <v>23</v>
      </c>
      <c r="D3" s="61" t="s">
        <v>22</v>
      </c>
      <c r="E3" s="62"/>
      <c r="F3" s="62"/>
      <c r="G3" s="62"/>
      <c r="H3" s="63"/>
      <c r="I3" s="64" t="s">
        <v>21</v>
      </c>
      <c r="J3" s="64"/>
      <c r="K3" s="64"/>
      <c r="L3" s="64"/>
      <c r="M3" s="64"/>
    </row>
    <row r="4" spans="1:13" ht="62.25" customHeight="1" thickBot="1">
      <c r="A4" s="60"/>
      <c r="B4" s="60"/>
      <c r="C4" s="60"/>
      <c r="D4" s="55" t="s">
        <v>20</v>
      </c>
      <c r="E4" s="55" t="s">
        <v>19</v>
      </c>
      <c r="F4" s="55" t="s">
        <v>18</v>
      </c>
      <c r="G4" s="55" t="s">
        <v>17</v>
      </c>
      <c r="H4" s="55" t="s">
        <v>16</v>
      </c>
      <c r="I4" s="55" t="s">
        <v>20</v>
      </c>
      <c r="J4" s="55" t="s">
        <v>19</v>
      </c>
      <c r="K4" s="55" t="s">
        <v>18</v>
      </c>
      <c r="L4" s="55" t="s">
        <v>17</v>
      </c>
      <c r="M4" s="55" t="s">
        <v>16</v>
      </c>
    </row>
    <row r="5" spans="1:13" s="47" customFormat="1" ht="16.5" customHeight="1" thickBot="1" thickTop="1">
      <c r="A5" s="54">
        <v>754</v>
      </c>
      <c r="B5" s="54"/>
      <c r="C5" s="54"/>
      <c r="D5" s="53">
        <f>D6</f>
        <v>-200000</v>
      </c>
      <c r="E5" s="53">
        <f>E6</f>
        <v>-200000</v>
      </c>
      <c r="F5" s="52"/>
      <c r="G5" s="52"/>
      <c r="H5" s="52"/>
      <c r="I5" s="53">
        <f>I6</f>
        <v>0</v>
      </c>
      <c r="J5" s="53">
        <f>J6</f>
        <v>0</v>
      </c>
      <c r="K5" s="52"/>
      <c r="L5" s="52"/>
      <c r="M5" s="52"/>
    </row>
    <row r="6" spans="1:13" ht="16.5" customHeight="1">
      <c r="A6" s="34"/>
      <c r="B6" s="46">
        <v>75412</v>
      </c>
      <c r="C6" s="45"/>
      <c r="D6" s="44">
        <f>D7</f>
        <v>-200000</v>
      </c>
      <c r="E6" s="44">
        <f>E7</f>
        <v>-200000</v>
      </c>
      <c r="F6" s="43"/>
      <c r="G6" s="43"/>
      <c r="H6" s="43"/>
      <c r="I6" s="44">
        <f>I7</f>
        <v>0</v>
      </c>
      <c r="J6" s="44">
        <f>J7</f>
        <v>0</v>
      </c>
      <c r="K6" s="43"/>
      <c r="L6" s="43"/>
      <c r="M6" s="43"/>
    </row>
    <row r="7" spans="1:13" ht="16.5" customHeight="1" thickBot="1">
      <c r="A7" s="34"/>
      <c r="B7" s="34"/>
      <c r="C7" s="51">
        <v>6207</v>
      </c>
      <c r="D7" s="36">
        <f>E7</f>
        <v>-200000</v>
      </c>
      <c r="E7" s="36">
        <v>-200000</v>
      </c>
      <c r="F7" s="35"/>
      <c r="G7" s="35"/>
      <c r="H7" s="35"/>
      <c r="I7" s="36"/>
      <c r="J7" s="23"/>
      <c r="K7" s="35"/>
      <c r="L7" s="35"/>
      <c r="M7" s="35"/>
    </row>
    <row r="8" spans="1:13" ht="16.5" customHeight="1" thickBot="1">
      <c r="A8" s="21">
        <v>853</v>
      </c>
      <c r="B8" s="21"/>
      <c r="C8" s="21"/>
      <c r="D8" s="5">
        <f>D9</f>
        <v>9500</v>
      </c>
      <c r="E8" s="5">
        <f>E9</f>
        <v>9500</v>
      </c>
      <c r="F8" s="5"/>
      <c r="G8" s="5"/>
      <c r="H8" s="5"/>
      <c r="I8" s="5"/>
      <c r="J8" s="5"/>
      <c r="K8" s="5"/>
      <c r="L8" s="5"/>
      <c r="M8" s="5"/>
    </row>
    <row r="9" spans="1:13" ht="16.5" customHeight="1">
      <c r="A9" s="17"/>
      <c r="B9" s="29">
        <v>85395</v>
      </c>
      <c r="C9" s="29"/>
      <c r="D9" s="28">
        <f>D10+D11</f>
        <v>9500</v>
      </c>
      <c r="E9" s="28">
        <f>E10+E11</f>
        <v>9500</v>
      </c>
      <c r="F9" s="28"/>
      <c r="G9" s="28"/>
      <c r="H9" s="28"/>
      <c r="I9" s="28"/>
      <c r="J9" s="28"/>
      <c r="K9" s="28"/>
      <c r="L9" s="28"/>
      <c r="M9" s="28"/>
    </row>
    <row r="10" spans="1:13" ht="16.5" customHeight="1">
      <c r="A10" s="17"/>
      <c r="B10" s="17"/>
      <c r="C10" s="17">
        <v>2007</v>
      </c>
      <c r="D10" s="26">
        <f>E10</f>
        <v>8075</v>
      </c>
      <c r="E10" s="14">
        <v>8075</v>
      </c>
      <c r="F10" s="15"/>
      <c r="G10" s="15"/>
      <c r="H10" s="15"/>
      <c r="I10" s="15"/>
      <c r="J10" s="15"/>
      <c r="K10" s="15"/>
      <c r="L10" s="15"/>
      <c r="M10" s="15"/>
    </row>
    <row r="11" spans="1:13" s="6" customFormat="1" ht="16.5" customHeight="1" thickBot="1">
      <c r="A11" s="17"/>
      <c r="B11" s="17"/>
      <c r="C11" s="25" t="s">
        <v>10</v>
      </c>
      <c r="D11" s="26">
        <f>E11</f>
        <v>1425</v>
      </c>
      <c r="E11" s="23">
        <v>1425</v>
      </c>
      <c r="F11" s="24"/>
      <c r="G11" s="24"/>
      <c r="H11" s="24"/>
      <c r="I11" s="23"/>
      <c r="J11" s="23"/>
      <c r="K11" s="24"/>
      <c r="L11" s="23"/>
      <c r="M11" s="22"/>
    </row>
    <row r="12" spans="1:13" s="6" customFormat="1" ht="16.5" customHeight="1" thickBot="1">
      <c r="A12" s="21">
        <v>921</v>
      </c>
      <c r="B12" s="21"/>
      <c r="C12" s="20"/>
      <c r="D12" s="19"/>
      <c r="E12" s="19"/>
      <c r="F12" s="5"/>
      <c r="G12" s="5"/>
      <c r="H12" s="5"/>
      <c r="I12" s="5">
        <f>I13</f>
        <v>11000</v>
      </c>
      <c r="J12" s="5">
        <f>J13</f>
        <v>11000</v>
      </c>
      <c r="K12" s="5"/>
      <c r="L12" s="19"/>
      <c r="M12" s="18"/>
    </row>
    <row r="13" spans="1:13" s="6" customFormat="1" ht="16.5" customHeight="1">
      <c r="A13" s="17"/>
      <c r="B13" s="17">
        <v>92109</v>
      </c>
      <c r="C13" s="16"/>
      <c r="D13" s="27"/>
      <c r="E13" s="14"/>
      <c r="F13" s="15"/>
      <c r="G13" s="15"/>
      <c r="H13" s="15"/>
      <c r="I13" s="15">
        <f>I14+I15</f>
        <v>11000</v>
      </c>
      <c r="J13" s="15">
        <f>J14+J15</f>
        <v>11000</v>
      </c>
      <c r="K13" s="15"/>
      <c r="L13" s="14"/>
      <c r="M13" s="13"/>
    </row>
    <row r="14" spans="1:13" s="6" customFormat="1" ht="16.5" customHeight="1">
      <c r="A14" s="17"/>
      <c r="B14" s="17"/>
      <c r="C14" s="25" t="s">
        <v>3</v>
      </c>
      <c r="D14" s="26"/>
      <c r="E14" s="23"/>
      <c r="F14" s="24"/>
      <c r="G14" s="24"/>
      <c r="H14" s="24"/>
      <c r="I14" s="23">
        <f>J14</f>
        <v>6086</v>
      </c>
      <c r="J14" s="23">
        <v>6086</v>
      </c>
      <c r="K14" s="24"/>
      <c r="L14" s="23"/>
      <c r="M14" s="22"/>
    </row>
    <row r="15" spans="1:13" s="6" customFormat="1" ht="16.5" customHeight="1" thickBot="1">
      <c r="A15" s="17"/>
      <c r="B15" s="17"/>
      <c r="C15" s="25" t="s">
        <v>2</v>
      </c>
      <c r="D15" s="23"/>
      <c r="E15" s="23"/>
      <c r="F15" s="24"/>
      <c r="G15" s="24"/>
      <c r="H15" s="24"/>
      <c r="I15" s="23">
        <f>J15</f>
        <v>4914</v>
      </c>
      <c r="J15" s="23">
        <v>4914</v>
      </c>
      <c r="K15" s="24"/>
      <c r="L15" s="23"/>
      <c r="M15" s="22"/>
    </row>
    <row r="16" spans="1:13" s="6" customFormat="1" ht="16.5" customHeight="1" thickBot="1">
      <c r="A16" s="21">
        <v>926</v>
      </c>
      <c r="B16" s="21"/>
      <c r="C16" s="20"/>
      <c r="D16" s="19"/>
      <c r="E16" s="19"/>
      <c r="F16" s="5"/>
      <c r="G16" s="5"/>
      <c r="H16" s="5"/>
      <c r="I16" s="5">
        <f>I17</f>
        <v>-11000</v>
      </c>
      <c r="J16" s="5">
        <f>J17</f>
        <v>-11000</v>
      </c>
      <c r="K16" s="5"/>
      <c r="L16" s="19"/>
      <c r="M16" s="18"/>
    </row>
    <row r="17" spans="1:13" s="6" customFormat="1" ht="16.5" customHeight="1">
      <c r="A17" s="17"/>
      <c r="B17" s="17">
        <v>92601</v>
      </c>
      <c r="C17" s="16"/>
      <c r="D17" s="14"/>
      <c r="E17" s="14"/>
      <c r="F17" s="15"/>
      <c r="G17" s="15"/>
      <c r="H17" s="15"/>
      <c r="I17" s="15">
        <f>I18</f>
        <v>-11000</v>
      </c>
      <c r="J17" s="15">
        <f>J18</f>
        <v>-11000</v>
      </c>
      <c r="K17" s="15"/>
      <c r="L17" s="14"/>
      <c r="M17" s="13"/>
    </row>
    <row r="18" spans="1:13" s="6" customFormat="1" ht="16.5" customHeight="1" thickBot="1">
      <c r="A18" s="12"/>
      <c r="B18" s="11"/>
      <c r="C18" s="10" t="s">
        <v>1</v>
      </c>
      <c r="D18" s="8"/>
      <c r="E18" s="8"/>
      <c r="F18" s="9"/>
      <c r="G18" s="9"/>
      <c r="H18" s="9"/>
      <c r="I18" s="8">
        <f>J18</f>
        <v>-11000</v>
      </c>
      <c r="J18" s="8">
        <v>-11000</v>
      </c>
      <c r="K18" s="9"/>
      <c r="L18" s="8"/>
      <c r="M18" s="7"/>
    </row>
    <row r="19" spans="1:13" ht="16.5" customHeight="1" thickBot="1">
      <c r="A19" s="65" t="s">
        <v>0</v>
      </c>
      <c r="B19" s="66"/>
      <c r="C19" s="67"/>
      <c r="D19" s="5">
        <f aca="true" t="shared" si="0" ref="D19:M19">D5+D8</f>
        <v>-190500</v>
      </c>
      <c r="E19" s="5">
        <f t="shared" si="0"/>
        <v>-190500</v>
      </c>
      <c r="F19" s="5">
        <f t="shared" si="0"/>
        <v>0</v>
      </c>
      <c r="G19" s="5">
        <f t="shared" si="0"/>
        <v>0</v>
      </c>
      <c r="H19" s="5">
        <f t="shared" si="0"/>
        <v>0</v>
      </c>
      <c r="I19" s="5">
        <f t="shared" si="0"/>
        <v>0</v>
      </c>
      <c r="J19" s="5">
        <f t="shared" si="0"/>
        <v>0</v>
      </c>
      <c r="K19" s="5">
        <f t="shared" si="0"/>
        <v>0</v>
      </c>
      <c r="L19" s="5">
        <f t="shared" si="0"/>
        <v>0</v>
      </c>
      <c r="M19" s="5">
        <f t="shared" si="0"/>
        <v>0</v>
      </c>
    </row>
    <row r="20" spans="1:13" ht="16.5" customHeight="1">
      <c r="A20" s="4"/>
      <c r="B20" s="4"/>
      <c r="C20" s="4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6.5" customHeight="1">
      <c r="A21" s="4"/>
      <c r="B21" s="4"/>
      <c r="C21" s="4"/>
      <c r="D21" s="3"/>
      <c r="E21" s="3"/>
      <c r="F21" s="3"/>
      <c r="G21" s="3"/>
      <c r="H21" s="3"/>
      <c r="I21" s="3"/>
      <c r="J21" s="3"/>
      <c r="K21" s="3"/>
      <c r="L21" s="3"/>
      <c r="M21" s="1"/>
    </row>
    <row r="22" spans="1:13" ht="16.5" customHeight="1">
      <c r="A22" s="4"/>
      <c r="B22" s="4"/>
      <c r="C22" s="4"/>
      <c r="D22" s="3"/>
      <c r="E22" s="3"/>
      <c r="F22" s="3"/>
      <c r="G22" s="3"/>
      <c r="H22" s="3"/>
      <c r="I22" s="3"/>
      <c r="J22" s="3"/>
      <c r="K22" s="3"/>
      <c r="L22" s="3"/>
      <c r="M22" s="1"/>
    </row>
    <row r="23" spans="1:13" ht="16.5" customHeight="1">
      <c r="A23" s="2"/>
      <c r="B23" s="2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6.5" customHeight="1">
      <c r="A24" s="57"/>
      <c r="B24" s="57"/>
      <c r="C24" s="57"/>
      <c r="D24" s="57"/>
      <c r="E24" s="57"/>
      <c r="F24" s="1"/>
      <c r="G24" s="1"/>
      <c r="H24" s="1"/>
      <c r="I24" s="1"/>
      <c r="J24" s="1"/>
      <c r="K24" s="1"/>
      <c r="L24" s="1"/>
      <c r="M24" s="1"/>
    </row>
  </sheetData>
  <sheetProtection/>
  <mergeCells count="8">
    <mergeCell ref="A19:C19"/>
    <mergeCell ref="A24:E24"/>
    <mergeCell ref="C1:K1"/>
    <mergeCell ref="A3:A4"/>
    <mergeCell ref="B3:B4"/>
    <mergeCell ref="C3:C4"/>
    <mergeCell ref="D3:H3"/>
    <mergeCell ref="I3:M3"/>
  </mergeCells>
  <printOptions/>
  <pageMargins left="0.7086614173228347" right="0.7086614173228347" top="1.42" bottom="0.7480314960629921" header="0.8" footer="0.31496062992125984"/>
  <pageSetup fitToHeight="0" fitToWidth="1" horizontalDpi="600" verticalDpi="600" orientation="portrait" paperSize="9" scale="63" r:id="rId3"/>
  <headerFooter>
    <oddHeader>&amp;RZałącznik nr 2
do zarządzenia Nr 80/2011
Burmistrza Golczewa
z dnia 10 listopada 2011 r.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zoomScalePageLayoutView="0" workbookViewId="0" topLeftCell="A1">
      <selection activeCell="N27" sqref="N27"/>
    </sheetView>
  </sheetViews>
  <sheetFormatPr defaultColWidth="9.140625" defaultRowHeight="15"/>
  <cols>
    <col min="1" max="1" width="7.00390625" style="0" customWidth="1"/>
    <col min="3" max="3" width="7.140625" style="0" customWidth="1"/>
    <col min="4" max="4" width="12.7109375" style="0" customWidth="1"/>
    <col min="5" max="5" width="13.57421875" style="0" customWidth="1"/>
    <col min="6" max="6" width="12.140625" style="0" bestFit="1" customWidth="1"/>
    <col min="7" max="7" width="10.140625" style="0" bestFit="1" customWidth="1"/>
  </cols>
  <sheetData>
    <row r="1" spans="1:8" ht="15" customHeight="1">
      <c r="A1" s="56"/>
      <c r="B1" s="56"/>
      <c r="C1" s="58" t="s">
        <v>27</v>
      </c>
      <c r="D1" s="58"/>
      <c r="E1" s="58"/>
      <c r="F1" s="58"/>
      <c r="G1" s="56"/>
      <c r="H1" s="56"/>
    </row>
    <row r="2" spans="1:8" ht="15.75" thickBot="1">
      <c r="A2" s="56"/>
      <c r="B2" s="56"/>
      <c r="C2" s="56"/>
      <c r="D2" s="56"/>
      <c r="E2" s="56"/>
      <c r="F2" s="56"/>
      <c r="G2" s="56"/>
      <c r="H2" s="56"/>
    </row>
    <row r="3" spans="1:8" ht="15.75" thickTop="1">
      <c r="A3" s="59" t="s">
        <v>25</v>
      </c>
      <c r="B3" s="59" t="s">
        <v>24</v>
      </c>
      <c r="C3" s="59" t="s">
        <v>23</v>
      </c>
      <c r="D3" s="64" t="s">
        <v>21</v>
      </c>
      <c r="E3" s="64"/>
      <c r="F3" s="64"/>
      <c r="G3" s="64"/>
      <c r="H3" s="64"/>
    </row>
    <row r="4" spans="1:8" ht="77.25" thickBot="1">
      <c r="A4" s="60"/>
      <c r="B4" s="60"/>
      <c r="C4" s="60"/>
      <c r="D4" s="55" t="s">
        <v>20</v>
      </c>
      <c r="E4" s="55" t="s">
        <v>19</v>
      </c>
      <c r="F4" s="55" t="s">
        <v>18</v>
      </c>
      <c r="G4" s="55" t="s">
        <v>17</v>
      </c>
      <c r="H4" s="55" t="s">
        <v>16</v>
      </c>
    </row>
    <row r="5" spans="1:8" ht="17.25" thickBot="1" thickTop="1">
      <c r="A5" s="21">
        <v>853</v>
      </c>
      <c r="B5" s="21"/>
      <c r="C5" s="21"/>
      <c r="D5" s="5">
        <f>D6</f>
        <v>9500</v>
      </c>
      <c r="E5" s="5">
        <f>E6</f>
        <v>9500</v>
      </c>
      <c r="F5" s="5"/>
      <c r="G5" s="5"/>
      <c r="H5" s="5"/>
    </row>
    <row r="6" spans="1:8" ht="15.75">
      <c r="A6" s="17"/>
      <c r="B6" s="29">
        <v>85395</v>
      </c>
      <c r="C6" s="29"/>
      <c r="D6" s="28">
        <f>D7+D8+D9+D10+D11+D12</f>
        <v>9500</v>
      </c>
      <c r="E6" s="28">
        <f>E7+E8+E9+E10+E11+E12</f>
        <v>9500</v>
      </c>
      <c r="F6" s="28"/>
      <c r="G6" s="28"/>
      <c r="H6" s="28"/>
    </row>
    <row r="7" spans="1:8" s="6" customFormat="1" ht="15.75">
      <c r="A7" s="17"/>
      <c r="B7" s="17"/>
      <c r="C7" s="25" t="s">
        <v>9</v>
      </c>
      <c r="D7" s="23">
        <f aca="true" t="shared" si="0" ref="D7:D12">E7</f>
        <v>1043.09</v>
      </c>
      <c r="E7" s="23">
        <v>1043.09</v>
      </c>
      <c r="F7" s="24"/>
      <c r="G7" s="23"/>
      <c r="H7" s="22"/>
    </row>
    <row r="8" spans="1:8" s="6" customFormat="1" ht="15.75">
      <c r="A8" s="17"/>
      <c r="B8" s="17"/>
      <c r="C8" s="25" t="s">
        <v>8</v>
      </c>
      <c r="D8" s="23">
        <f t="shared" si="0"/>
        <v>184.07</v>
      </c>
      <c r="E8" s="23">
        <v>184.07</v>
      </c>
      <c r="F8" s="24"/>
      <c r="G8" s="23"/>
      <c r="H8" s="22"/>
    </row>
    <row r="9" spans="1:8" s="6" customFormat="1" ht="15.75">
      <c r="A9" s="17"/>
      <c r="B9" s="17"/>
      <c r="C9" s="25" t="s">
        <v>7</v>
      </c>
      <c r="D9" s="23">
        <f t="shared" si="0"/>
        <v>6863.75</v>
      </c>
      <c r="E9" s="23">
        <v>6863.75</v>
      </c>
      <c r="F9" s="24"/>
      <c r="G9" s="23"/>
      <c r="H9" s="22"/>
    </row>
    <row r="10" spans="1:8" s="6" customFormat="1" ht="15.75">
      <c r="A10" s="17"/>
      <c r="B10" s="17"/>
      <c r="C10" s="25" t="s">
        <v>6</v>
      </c>
      <c r="D10" s="23">
        <f t="shared" si="0"/>
        <v>1211.25</v>
      </c>
      <c r="E10" s="23">
        <v>1211.25</v>
      </c>
      <c r="F10" s="24"/>
      <c r="G10" s="23"/>
      <c r="H10" s="22"/>
    </row>
    <row r="11" spans="1:8" s="6" customFormat="1" ht="15.75">
      <c r="A11" s="17"/>
      <c r="B11" s="17"/>
      <c r="C11" s="25" t="s">
        <v>5</v>
      </c>
      <c r="D11" s="23">
        <f t="shared" si="0"/>
        <v>168.16</v>
      </c>
      <c r="E11" s="23">
        <v>168.16</v>
      </c>
      <c r="F11" s="24"/>
      <c r="G11" s="23"/>
      <c r="H11" s="22"/>
    </row>
    <row r="12" spans="1:8" s="6" customFormat="1" ht="16.5" thickBot="1">
      <c r="A12" s="17"/>
      <c r="B12" s="17"/>
      <c r="C12" s="25" t="s">
        <v>4</v>
      </c>
      <c r="D12" s="23">
        <f t="shared" si="0"/>
        <v>29.68</v>
      </c>
      <c r="E12" s="23">
        <v>29.68</v>
      </c>
      <c r="F12" s="24"/>
      <c r="G12" s="23"/>
      <c r="H12" s="22"/>
    </row>
    <row r="13" spans="1:8" ht="16.5" thickBot="1">
      <c r="A13" s="65" t="s">
        <v>0</v>
      </c>
      <c r="B13" s="66"/>
      <c r="C13" s="67"/>
      <c r="D13" s="5">
        <f>D5</f>
        <v>9500</v>
      </c>
      <c r="E13" s="5">
        <f>E5</f>
        <v>9500</v>
      </c>
      <c r="F13" s="5">
        <f>F5</f>
        <v>0</v>
      </c>
      <c r="G13" s="5">
        <f>G5</f>
        <v>0</v>
      </c>
      <c r="H13" s="5">
        <f>H5</f>
        <v>0</v>
      </c>
    </row>
    <row r="14" spans="1:8" ht="15">
      <c r="A14" s="4"/>
      <c r="B14" s="4"/>
      <c r="C14" s="4"/>
      <c r="D14" s="3"/>
      <c r="E14" s="3"/>
      <c r="F14" s="3"/>
      <c r="G14" s="3"/>
      <c r="H14" s="3"/>
    </row>
    <row r="15" spans="1:8" ht="15">
      <c r="A15" s="4"/>
      <c r="B15" s="4"/>
      <c r="C15" s="4"/>
      <c r="D15" s="3"/>
      <c r="E15" s="3"/>
      <c r="F15" s="3"/>
      <c r="G15" s="3"/>
      <c r="H15" s="1"/>
    </row>
    <row r="16" spans="1:8" ht="15">
      <c r="A16" s="4"/>
      <c r="B16" s="4"/>
      <c r="C16" s="4"/>
      <c r="D16" s="3"/>
      <c r="E16" s="3"/>
      <c r="F16" s="3"/>
      <c r="G16" s="3"/>
      <c r="H16" s="1"/>
    </row>
    <row r="17" spans="1:8" ht="15">
      <c r="A17" s="2"/>
      <c r="B17" s="2"/>
      <c r="C17" s="2"/>
      <c r="D17" s="1"/>
      <c r="E17" s="1"/>
      <c r="F17" s="1"/>
      <c r="G17" s="1"/>
      <c r="H17" s="1"/>
    </row>
    <row r="18" spans="1:8" ht="15.75">
      <c r="A18" s="68"/>
      <c r="B18" s="68"/>
      <c r="C18" s="68"/>
      <c r="D18" s="1"/>
      <c r="E18" s="1"/>
      <c r="F18" s="1"/>
      <c r="G18" s="1"/>
      <c r="H18" s="1"/>
    </row>
  </sheetData>
  <sheetProtection/>
  <mergeCells count="6">
    <mergeCell ref="C1:F1"/>
    <mergeCell ref="A3:A4"/>
    <mergeCell ref="B3:B4"/>
    <mergeCell ref="C3:C4"/>
    <mergeCell ref="D3:H3"/>
    <mergeCell ref="A13:C13"/>
  </mergeCells>
  <printOptions/>
  <pageMargins left="0.7086614173228347" right="0.7086614173228347" top="1.75" bottom="0.7480314960629921" header="0.79" footer="0.31496062992125984"/>
  <pageSetup horizontalDpi="600" verticalDpi="600" orientation="portrait" paperSize="9" r:id="rId1"/>
  <headerFooter>
    <oddHeader>&amp;RZałącznik nr 3
do zarządzenia Nr 80/2011
Burmistrza Golczewa
z dnia 10 listopada 2011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view="pageBreakPreview" zoomScaleSheetLayoutView="100" zoomScalePageLayoutView="0" workbookViewId="0" topLeftCell="A1">
      <selection activeCell="O28" sqref="O28"/>
    </sheetView>
  </sheetViews>
  <sheetFormatPr defaultColWidth="9.140625" defaultRowHeight="15"/>
  <cols>
    <col min="1" max="1" width="7.00390625" style="0" customWidth="1"/>
    <col min="3" max="3" width="7.140625" style="0" customWidth="1"/>
    <col min="4" max="5" width="11.28125" style="0" customWidth="1"/>
    <col min="7" max="8" width="10.7109375" style="0" customWidth="1"/>
    <col min="9" max="10" width="11.28125" style="0" customWidth="1"/>
    <col min="11" max="11" width="9.140625" style="0" customWidth="1"/>
    <col min="12" max="13" width="10.7109375" style="0" customWidth="1"/>
  </cols>
  <sheetData>
    <row r="1" spans="1:13" ht="21.75" customHeight="1">
      <c r="A1" s="56"/>
      <c r="B1" s="56"/>
      <c r="C1" s="58" t="s">
        <v>28</v>
      </c>
      <c r="D1" s="58"/>
      <c r="E1" s="58"/>
      <c r="F1" s="58"/>
      <c r="G1" s="58"/>
      <c r="H1" s="58"/>
      <c r="I1" s="58"/>
      <c r="J1" s="58"/>
      <c r="K1" s="58"/>
      <c r="L1" s="56"/>
      <c r="M1" s="56"/>
    </row>
    <row r="2" spans="1:13" ht="15.75" thickBo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5.75" thickTop="1">
      <c r="A3" s="59" t="s">
        <v>25</v>
      </c>
      <c r="B3" s="59" t="s">
        <v>24</v>
      </c>
      <c r="C3" s="59" t="s">
        <v>23</v>
      </c>
      <c r="D3" s="61" t="s">
        <v>22</v>
      </c>
      <c r="E3" s="62"/>
      <c r="F3" s="62"/>
      <c r="G3" s="62"/>
      <c r="H3" s="63"/>
      <c r="I3" s="64" t="s">
        <v>21</v>
      </c>
      <c r="J3" s="64"/>
      <c r="K3" s="64"/>
      <c r="L3" s="64"/>
      <c r="M3" s="64"/>
    </row>
    <row r="4" spans="1:13" ht="77.25" thickBot="1">
      <c r="A4" s="60"/>
      <c r="B4" s="60"/>
      <c r="C4" s="60"/>
      <c r="D4" s="55" t="s">
        <v>20</v>
      </c>
      <c r="E4" s="55" t="s">
        <v>19</v>
      </c>
      <c r="F4" s="55" t="s">
        <v>18</v>
      </c>
      <c r="G4" s="55" t="s">
        <v>17</v>
      </c>
      <c r="H4" s="55" t="s">
        <v>16</v>
      </c>
      <c r="I4" s="55" t="s">
        <v>20</v>
      </c>
      <c r="J4" s="55" t="s">
        <v>19</v>
      </c>
      <c r="K4" s="55" t="s">
        <v>18</v>
      </c>
      <c r="L4" s="55" t="s">
        <v>17</v>
      </c>
      <c r="M4" s="55" t="s">
        <v>16</v>
      </c>
    </row>
    <row r="5" spans="1:13" s="47" customFormat="1" ht="17.25" thickBot="1" thickTop="1">
      <c r="A5" s="50">
        <v>852</v>
      </c>
      <c r="B5" s="50"/>
      <c r="C5" s="50"/>
      <c r="D5" s="49">
        <f>D6+D8+D14</f>
        <v>17000</v>
      </c>
      <c r="E5" s="49">
        <f>E6+E8+E14</f>
        <v>17000</v>
      </c>
      <c r="F5" s="48"/>
      <c r="G5" s="48"/>
      <c r="H5" s="48"/>
      <c r="I5" s="49">
        <f>I10+I12</f>
        <v>17000</v>
      </c>
      <c r="J5" s="49">
        <f>J10+J12</f>
        <v>17000</v>
      </c>
      <c r="K5" s="48"/>
      <c r="L5" s="48"/>
      <c r="M5" s="48"/>
    </row>
    <row r="6" spans="1:13" ht="15.75">
      <c r="A6" s="34"/>
      <c r="B6" s="46">
        <v>85202</v>
      </c>
      <c r="C6" s="45"/>
      <c r="D6" s="44">
        <f>D7</f>
        <v>6500</v>
      </c>
      <c r="E6" s="44">
        <f>E7</f>
        <v>6500</v>
      </c>
      <c r="F6" s="43"/>
      <c r="G6" s="43"/>
      <c r="H6" s="43"/>
      <c r="I6" s="44"/>
      <c r="J6" s="44"/>
      <c r="K6" s="43"/>
      <c r="L6" s="43"/>
      <c r="M6" s="43"/>
    </row>
    <row r="7" spans="1:13" ht="15.75">
      <c r="A7" s="34"/>
      <c r="B7" s="34"/>
      <c r="C7" s="42" t="s">
        <v>15</v>
      </c>
      <c r="D7" s="32">
        <f>E7</f>
        <v>6500</v>
      </c>
      <c r="E7" s="32">
        <v>6500</v>
      </c>
      <c r="F7" s="41"/>
      <c r="G7" s="41"/>
      <c r="H7" s="41"/>
      <c r="I7" s="32"/>
      <c r="J7" s="32"/>
      <c r="K7" s="41"/>
      <c r="L7" s="41"/>
      <c r="M7" s="41"/>
    </row>
    <row r="8" spans="1:13" ht="15.75">
      <c r="A8" s="34"/>
      <c r="B8" s="39">
        <v>85212</v>
      </c>
      <c r="C8" s="38"/>
      <c r="D8" s="40">
        <f>D9</f>
        <v>8000</v>
      </c>
      <c r="E8" s="40">
        <f>E9</f>
        <v>8000</v>
      </c>
      <c r="F8" s="35"/>
      <c r="G8" s="35"/>
      <c r="H8" s="35"/>
      <c r="I8" s="32"/>
      <c r="J8" s="36"/>
      <c r="K8" s="35"/>
      <c r="L8" s="35"/>
      <c r="M8" s="35"/>
    </row>
    <row r="9" spans="1:13" ht="15.75">
      <c r="A9" s="34"/>
      <c r="B9" s="34"/>
      <c r="C9" s="38" t="s">
        <v>14</v>
      </c>
      <c r="D9" s="36">
        <f>E9</f>
        <v>8000</v>
      </c>
      <c r="E9" s="36">
        <v>8000</v>
      </c>
      <c r="F9" s="35"/>
      <c r="G9" s="35"/>
      <c r="H9" s="35"/>
      <c r="I9" s="32"/>
      <c r="J9" s="36"/>
      <c r="K9" s="35"/>
      <c r="L9" s="35"/>
      <c r="M9" s="35"/>
    </row>
    <row r="10" spans="1:13" ht="15.75">
      <c r="A10" s="34"/>
      <c r="B10" s="39">
        <v>85215</v>
      </c>
      <c r="C10" s="38"/>
      <c r="D10" s="36"/>
      <c r="E10" s="36"/>
      <c r="F10" s="35"/>
      <c r="G10" s="35"/>
      <c r="H10" s="35"/>
      <c r="I10" s="40">
        <f>I11</f>
        <v>12000</v>
      </c>
      <c r="J10" s="40">
        <f>J11</f>
        <v>12000</v>
      </c>
      <c r="K10" s="35"/>
      <c r="L10" s="35"/>
      <c r="M10" s="35"/>
    </row>
    <row r="11" spans="1:13" ht="15.75">
      <c r="A11" s="34"/>
      <c r="B11" s="39"/>
      <c r="C11" s="38" t="s">
        <v>13</v>
      </c>
      <c r="D11" s="36"/>
      <c r="E11" s="36"/>
      <c r="F11" s="35"/>
      <c r="G11" s="35"/>
      <c r="H11" s="35"/>
      <c r="I11" s="32">
        <f>J11</f>
        <v>12000</v>
      </c>
      <c r="J11" s="36">
        <v>12000</v>
      </c>
      <c r="K11" s="35"/>
      <c r="L11" s="35"/>
      <c r="M11" s="35"/>
    </row>
    <row r="12" spans="1:13" ht="15.75">
      <c r="A12" s="34"/>
      <c r="B12" s="39">
        <v>85216</v>
      </c>
      <c r="C12" s="38"/>
      <c r="D12" s="36"/>
      <c r="E12" s="36"/>
      <c r="F12" s="35"/>
      <c r="G12" s="35"/>
      <c r="H12" s="35"/>
      <c r="I12" s="40">
        <f>I13</f>
        <v>5000</v>
      </c>
      <c r="J12" s="40">
        <f>J13</f>
        <v>5000</v>
      </c>
      <c r="K12" s="35"/>
      <c r="L12" s="35"/>
      <c r="M12" s="35"/>
    </row>
    <row r="13" spans="1:13" ht="15.75">
      <c r="A13" s="34"/>
      <c r="B13" s="34"/>
      <c r="C13" s="38" t="s">
        <v>13</v>
      </c>
      <c r="D13" s="36"/>
      <c r="E13" s="36"/>
      <c r="F13" s="35"/>
      <c r="G13" s="35"/>
      <c r="H13" s="35"/>
      <c r="I13" s="32">
        <f>J13</f>
        <v>5000</v>
      </c>
      <c r="J13" s="36">
        <v>5000</v>
      </c>
      <c r="K13" s="35"/>
      <c r="L13" s="35"/>
      <c r="M13" s="35"/>
    </row>
    <row r="14" spans="1:13" ht="15.75">
      <c r="A14" s="34"/>
      <c r="B14" s="39">
        <v>85219</v>
      </c>
      <c r="C14" s="38"/>
      <c r="D14" s="37">
        <f>D15</f>
        <v>2500</v>
      </c>
      <c r="E14" s="37">
        <f>E15</f>
        <v>2500</v>
      </c>
      <c r="F14" s="35"/>
      <c r="G14" s="35"/>
      <c r="H14" s="35"/>
      <c r="I14" s="32"/>
      <c r="J14" s="36" t="s">
        <v>12</v>
      </c>
      <c r="K14" s="35"/>
      <c r="L14" s="35"/>
      <c r="M14" s="35"/>
    </row>
    <row r="15" spans="1:13" ht="16.5" thickBot="1">
      <c r="A15" s="34"/>
      <c r="B15" s="34"/>
      <c r="C15" s="33" t="s">
        <v>11</v>
      </c>
      <c r="D15" s="31">
        <f>E15</f>
        <v>2500</v>
      </c>
      <c r="E15" s="31">
        <v>2500</v>
      </c>
      <c r="F15" s="30"/>
      <c r="G15" s="30"/>
      <c r="H15" s="30"/>
      <c r="I15" s="32"/>
      <c r="J15" s="31"/>
      <c r="K15" s="30"/>
      <c r="L15" s="30"/>
      <c r="M15" s="30"/>
    </row>
    <row r="16" spans="1:13" ht="16.5" thickBot="1">
      <c r="A16" s="65" t="s">
        <v>0</v>
      </c>
      <c r="B16" s="66"/>
      <c r="C16" s="67"/>
      <c r="D16" s="5">
        <f>D5</f>
        <v>17000</v>
      </c>
      <c r="E16" s="5">
        <f aca="true" t="shared" si="0" ref="E16:M16">E5</f>
        <v>17000</v>
      </c>
      <c r="F16" s="5">
        <f t="shared" si="0"/>
        <v>0</v>
      </c>
      <c r="G16" s="5">
        <f t="shared" si="0"/>
        <v>0</v>
      </c>
      <c r="H16" s="5">
        <f t="shared" si="0"/>
        <v>0</v>
      </c>
      <c r="I16" s="5">
        <f t="shared" si="0"/>
        <v>17000</v>
      </c>
      <c r="J16" s="5">
        <f t="shared" si="0"/>
        <v>17000</v>
      </c>
      <c r="K16" s="5">
        <f t="shared" si="0"/>
        <v>0</v>
      </c>
      <c r="L16" s="5">
        <f t="shared" si="0"/>
        <v>0</v>
      </c>
      <c r="M16" s="5">
        <f t="shared" si="0"/>
        <v>0</v>
      </c>
    </row>
    <row r="17" spans="1:13" ht="15">
      <c r="A17" s="4"/>
      <c r="B17" s="4"/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">
      <c r="A18" s="4"/>
      <c r="B18" s="4"/>
      <c r="C18" s="4"/>
      <c r="D18" s="3"/>
      <c r="E18" s="3"/>
      <c r="F18" s="3"/>
      <c r="G18" s="3"/>
      <c r="H18" s="3"/>
      <c r="I18" s="3"/>
      <c r="J18" s="3"/>
      <c r="K18" s="3"/>
      <c r="L18" s="3"/>
      <c r="M18" s="1"/>
    </row>
    <row r="19" spans="1:13" ht="15">
      <c r="A19" s="4"/>
      <c r="B19" s="4"/>
      <c r="C19" s="4"/>
      <c r="D19" s="3"/>
      <c r="E19" s="3"/>
      <c r="F19" s="3"/>
      <c r="G19" s="3"/>
      <c r="H19" s="3"/>
      <c r="I19" s="3"/>
      <c r="J19" s="3"/>
      <c r="K19" s="3"/>
      <c r="L19" s="3"/>
      <c r="M19" s="1"/>
    </row>
    <row r="20" spans="1:13" ht="15">
      <c r="A20" s="2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.75">
      <c r="A21" s="57"/>
      <c r="B21" s="57"/>
      <c r="C21" s="57"/>
      <c r="D21" s="57"/>
      <c r="E21" s="57"/>
      <c r="F21" s="1"/>
      <c r="G21" s="1"/>
      <c r="H21" s="1"/>
      <c r="I21" s="1"/>
      <c r="J21" s="1"/>
      <c r="K21" s="1"/>
      <c r="L21" s="1"/>
      <c r="M21" s="1"/>
    </row>
  </sheetData>
  <sheetProtection/>
  <mergeCells count="8">
    <mergeCell ref="A16:C16"/>
    <mergeCell ref="A21:E21"/>
    <mergeCell ref="C1:K1"/>
    <mergeCell ref="A3:A4"/>
    <mergeCell ref="B3:B4"/>
    <mergeCell ref="C3:C4"/>
    <mergeCell ref="D3:H3"/>
    <mergeCell ref="I3:M3"/>
  </mergeCells>
  <printOptions/>
  <pageMargins left="0.7086614173228347" right="0.7086614173228347" top="1.3" bottom="0.7480314960629921" header="0.8" footer="0.31496062992125984"/>
  <pageSetup fitToHeight="0" fitToWidth="1" horizontalDpi="600" verticalDpi="600" orientation="portrait" paperSize="9" scale="67" r:id="rId1"/>
  <headerFooter>
    <oddHeader>&amp;RZałącznik nr 4
do zarządzenia Nr 80/2011
Burmistrza Golczewa
z dnia 10 listopada 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Golczewo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</dc:creator>
  <cp:keywords/>
  <dc:description/>
  <cp:lastModifiedBy>WIreneusz</cp:lastModifiedBy>
  <cp:lastPrinted>2014-01-23T08:37:15Z</cp:lastPrinted>
  <dcterms:created xsi:type="dcterms:W3CDTF">2011-12-06T13:28:26Z</dcterms:created>
  <dcterms:modified xsi:type="dcterms:W3CDTF">2014-01-23T08:37:37Z</dcterms:modified>
  <cp:category/>
  <cp:version/>
  <cp:contentType/>
  <cp:contentStatus/>
</cp:coreProperties>
</file>