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<sst xmlns="http://schemas.openxmlformats.org/spreadsheetml/2006/main" count="45" uniqueCount="23">
  <si>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 xml:space="preserve"> </t>
  </si>
  <si>
    <t>Ogółem</t>
  </si>
  <si>
    <t>Sołectwo Wysoka Kamienska</t>
  </si>
  <si>
    <t>Sołectwo Mechowo</t>
  </si>
  <si>
    <t>Sołectwo Samlino</t>
  </si>
  <si>
    <t>Sołectwo Kozielice</t>
  </si>
  <si>
    <t>Sołectwo Wołowiec</t>
  </si>
  <si>
    <t>Sołectwo Kretlewo</t>
  </si>
  <si>
    <t>Sołectwo Upadły</t>
  </si>
  <si>
    <t>Sołectwo Unibórz</t>
  </si>
  <si>
    <t>Sołectwo Niemica</t>
  </si>
  <si>
    <t>Sołectwo Drzewica</t>
  </si>
  <si>
    <t>Sołectwo Kłęby</t>
  </si>
  <si>
    <t>Sołectwo Baczysław</t>
  </si>
  <si>
    <t>Pozostałe wydatki</t>
  </si>
  <si>
    <t>Fundusz sołecki</t>
  </si>
  <si>
    <t>z tego:</t>
  </si>
  <si>
    <t>Plan wydatków
ogółem
na 2012 r.</t>
  </si>
  <si>
    <t>Jednostka pomocnicza</t>
  </si>
  <si>
    <t>Rozdział</t>
  </si>
  <si>
    <t>Dział</t>
  </si>
  <si>
    <t>w złotych</t>
  </si>
  <si>
    <t>Wydatki jednostek pomocniczych
w ramach budżetu Gminy Golczewo
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</si>
</sst>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8"/>
      <name val="Arial"/>
      <family val="2"/>
    </font>
    <font>
      <i/>
      <u val="single"/>
      <sz val="8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Layout" workbookViewId="0" topLeftCell="A28">
      <selection activeCell="B29" sqref="B29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28.75390625" style="0" customWidth="1"/>
    <col min="4" max="4" width="13.125" style="0" customWidth="1"/>
    <col min="5" max="5" width="13.75390625" style="1" customWidth="1"/>
    <col min="6" max="6" width="14.125" style="1" customWidth="1"/>
  </cols>
  <sheetData>
    <row r="1" spans="5:6" ht="15.75" customHeight="1">
      <c r="E1" s="25" t="s">
        <v>0</v>
      </c>
      <c r="F1" s="25"/>
    </row>
    <row r="2" spans="1:6" ht="47.25" customHeight="1">
      <c r="A2" s="26" t="s">
        <v>22</v>
      </c>
      <c r="B2" s="26"/>
      <c r="C2" s="26"/>
      <c r="D2" s="26"/>
      <c r="E2" s="26"/>
      <c r="F2" s="27"/>
    </row>
    <row r="3" spans="1:6" ht="9.75" customHeight="1">
      <c r="A3" s="20"/>
      <c r="B3" s="20"/>
      <c r="C3" s="20"/>
      <c r="D3" s="20"/>
      <c r="E3" s="20"/>
      <c r="F3" s="19" t="s">
        <v>21</v>
      </c>
    </row>
    <row r="4" spans="1:6" s="8" customFormat="1" ht="15" customHeight="1">
      <c r="A4" s="28" t="s">
        <v>20</v>
      </c>
      <c r="B4" s="28" t="s">
        <v>19</v>
      </c>
      <c r="C4" s="28" t="s">
        <v>18</v>
      </c>
      <c r="D4" s="28" t="s">
        <v>17</v>
      </c>
      <c r="E4" s="28" t="s">
        <v>16</v>
      </c>
      <c r="F4" s="28"/>
    </row>
    <row r="5" spans="1:6" s="17" customFormat="1" ht="51" customHeight="1">
      <c r="A5" s="28"/>
      <c r="B5" s="28"/>
      <c r="C5" s="28"/>
      <c r="D5" s="28"/>
      <c r="E5" s="18" t="s">
        <v>15</v>
      </c>
      <c r="F5" s="18" t="s">
        <v>14</v>
      </c>
    </row>
    <row r="6" spans="1:6" s="8" customFormat="1" ht="12" customHeight="1">
      <c r="A6" s="16">
        <v>1</v>
      </c>
      <c r="B6" s="16">
        <v>2</v>
      </c>
      <c r="C6" s="16">
        <v>4</v>
      </c>
      <c r="D6" s="16">
        <v>5</v>
      </c>
      <c r="E6" s="16">
        <v>6</v>
      </c>
      <c r="F6" s="16">
        <v>7</v>
      </c>
    </row>
    <row r="7" spans="1:6" s="14" customFormat="1" ht="17.25" customHeight="1">
      <c r="A7" s="15">
        <v>600</v>
      </c>
      <c r="B7" s="15">
        <v>60016</v>
      </c>
      <c r="C7" s="15"/>
      <c r="D7" s="6">
        <f>E7</f>
        <v>7160</v>
      </c>
      <c r="E7" s="6">
        <f>E8+E9</f>
        <v>7160</v>
      </c>
      <c r="F7" s="15"/>
    </row>
    <row r="8" spans="1:6" s="8" customFormat="1" ht="17.25" customHeight="1">
      <c r="A8" s="4" t="s">
        <v>0</v>
      </c>
      <c r="B8" s="4">
        <v>60016</v>
      </c>
      <c r="C8" s="4" t="s">
        <v>9</v>
      </c>
      <c r="D8" s="6">
        <f>E8</f>
        <v>2000</v>
      </c>
      <c r="E8" s="5">
        <v>2000</v>
      </c>
      <c r="F8" s="4"/>
    </row>
    <row r="9" spans="1:6" s="8" customFormat="1" ht="17.25" customHeight="1">
      <c r="A9" s="4"/>
      <c r="B9" s="4">
        <v>60016</v>
      </c>
      <c r="C9" s="4" t="s">
        <v>6</v>
      </c>
      <c r="D9" s="6">
        <f>E9</f>
        <v>5160</v>
      </c>
      <c r="E9" s="5">
        <v>5160</v>
      </c>
      <c r="F9" s="4"/>
    </row>
    <row r="10" spans="1:6" s="8" customFormat="1" ht="17.25" customHeight="1">
      <c r="A10" s="11">
        <v>754</v>
      </c>
      <c r="B10" s="11">
        <v>75412</v>
      </c>
      <c r="C10" s="4"/>
      <c r="D10" s="6">
        <f>D11+D12</f>
        <v>8400</v>
      </c>
      <c r="E10" s="6">
        <f>E11+E12</f>
        <v>8400</v>
      </c>
      <c r="F10" s="4"/>
    </row>
    <row r="11" spans="1:6" s="8" customFormat="1" ht="17.25" customHeight="1">
      <c r="A11" s="4"/>
      <c r="B11" s="4">
        <v>75412</v>
      </c>
      <c r="C11" s="4" t="s">
        <v>7</v>
      </c>
      <c r="D11" s="6">
        <f>E11</f>
        <v>6000</v>
      </c>
      <c r="E11" s="5">
        <v>6000</v>
      </c>
      <c r="F11" s="4"/>
    </row>
    <row r="12" spans="1:6" s="8" customFormat="1" ht="17.25" customHeight="1">
      <c r="A12" s="4"/>
      <c r="B12" s="4">
        <v>75412</v>
      </c>
      <c r="C12" s="4" t="s">
        <v>3</v>
      </c>
      <c r="D12" s="6">
        <f>E12</f>
        <v>2400</v>
      </c>
      <c r="E12" s="5">
        <v>2400</v>
      </c>
      <c r="F12" s="4"/>
    </row>
    <row r="13" spans="1:6" s="8" customFormat="1" ht="17.25" customHeight="1">
      <c r="A13" s="11">
        <v>900</v>
      </c>
      <c r="B13" s="4">
        <v>90004</v>
      </c>
      <c r="C13" s="4"/>
      <c r="D13" s="6">
        <f>D14+D15+D16</f>
        <v>8300</v>
      </c>
      <c r="E13" s="6">
        <f>E14+E15+E16</f>
        <v>8300</v>
      </c>
      <c r="F13" s="4"/>
    </row>
    <row r="14" spans="1:6" s="8" customFormat="1" ht="17.25" customHeight="1">
      <c r="A14" s="4" t="s">
        <v>0</v>
      </c>
      <c r="B14" s="4">
        <v>90004</v>
      </c>
      <c r="C14" s="4" t="s">
        <v>9</v>
      </c>
      <c r="D14" s="6">
        <f>E14</f>
        <v>300</v>
      </c>
      <c r="E14" s="5">
        <v>300</v>
      </c>
      <c r="F14" s="4"/>
    </row>
    <row r="15" spans="1:6" s="8" customFormat="1" ht="17.25" customHeight="1">
      <c r="A15" s="4"/>
      <c r="B15" s="4">
        <v>90004</v>
      </c>
      <c r="C15" s="4" t="s">
        <v>5</v>
      </c>
      <c r="D15" s="6">
        <f>E15</f>
        <v>2000</v>
      </c>
      <c r="E15" s="5">
        <v>2000</v>
      </c>
      <c r="F15" s="4"/>
    </row>
    <row r="16" spans="1:6" s="8" customFormat="1" ht="17.25" customHeight="1">
      <c r="A16" s="4"/>
      <c r="B16" s="4">
        <v>90004</v>
      </c>
      <c r="C16" s="4" t="s">
        <v>4</v>
      </c>
      <c r="D16" s="6">
        <f>E16</f>
        <v>6000</v>
      </c>
      <c r="E16" s="5">
        <v>6000</v>
      </c>
      <c r="F16" s="4"/>
    </row>
    <row r="17" spans="1:6" s="8" customFormat="1" ht="17.25" customHeight="1">
      <c r="A17" s="4">
        <v>900</v>
      </c>
      <c r="B17" s="4">
        <v>90015</v>
      </c>
      <c r="C17" s="7"/>
      <c r="D17" s="6">
        <f>D18+D19</f>
        <v>15675</v>
      </c>
      <c r="E17" s="6">
        <f>E18+E19</f>
        <v>15675</v>
      </c>
      <c r="F17" s="4"/>
    </row>
    <row r="18" spans="1:6" s="8" customFormat="1" ht="17.25" customHeight="1">
      <c r="A18" s="4"/>
      <c r="B18" s="4">
        <v>90015</v>
      </c>
      <c r="C18" s="7" t="s">
        <v>2</v>
      </c>
      <c r="D18" s="6">
        <f>E18</f>
        <v>12675</v>
      </c>
      <c r="E18" s="5">
        <v>12675</v>
      </c>
      <c r="F18" s="4"/>
    </row>
    <row r="19" spans="1:6" s="8" customFormat="1" ht="17.25" customHeight="1">
      <c r="A19" s="4"/>
      <c r="B19" s="4">
        <v>90015</v>
      </c>
      <c r="C19" s="4" t="s">
        <v>3</v>
      </c>
      <c r="D19" s="6">
        <f>E19</f>
        <v>3000</v>
      </c>
      <c r="E19" s="5">
        <v>3000</v>
      </c>
      <c r="F19" s="4"/>
    </row>
    <row r="20" spans="1:6" s="13" customFormat="1" ht="17.25" customHeight="1">
      <c r="A20" s="11">
        <v>900</v>
      </c>
      <c r="B20" s="11">
        <v>90095</v>
      </c>
      <c r="C20" s="11"/>
      <c r="D20" s="6">
        <f>D21+D22+D23+D24+D25+D26+D27+D28+D29</f>
        <v>61893</v>
      </c>
      <c r="E20" s="6">
        <f>E21+E22+E23+E24+E25+E26+E27+E28+E29</f>
        <v>61893</v>
      </c>
      <c r="F20" s="11"/>
    </row>
    <row r="21" spans="1:6" s="8" customFormat="1" ht="17.25" customHeight="1">
      <c r="A21" s="4"/>
      <c r="B21" s="4">
        <v>90095</v>
      </c>
      <c r="C21" s="4" t="s">
        <v>11</v>
      </c>
      <c r="D21" s="6">
        <f aca="true" t="shared" si="0" ref="D21:D29">E21</f>
        <v>5000</v>
      </c>
      <c r="E21" s="5">
        <v>5000</v>
      </c>
      <c r="F21" s="4"/>
    </row>
    <row r="22" spans="1:6" s="8" customFormat="1" ht="17.25" customHeight="1">
      <c r="A22" s="4"/>
      <c r="B22" s="4">
        <v>90095</v>
      </c>
      <c r="C22" s="4" t="s">
        <v>5</v>
      </c>
      <c r="D22" s="6">
        <f t="shared" si="0"/>
        <v>7478</v>
      </c>
      <c r="E22" s="5">
        <v>7478</v>
      </c>
      <c r="F22" s="4"/>
    </row>
    <row r="23" spans="1:6" s="8" customFormat="1" ht="17.25" customHeight="1">
      <c r="A23" s="4"/>
      <c r="B23" s="4">
        <v>90095</v>
      </c>
      <c r="C23" s="4" t="s">
        <v>7</v>
      </c>
      <c r="D23" s="6">
        <f t="shared" si="0"/>
        <v>7720</v>
      </c>
      <c r="E23" s="5">
        <v>7720</v>
      </c>
      <c r="F23" s="4"/>
    </row>
    <row r="24" spans="1:6" s="8" customFormat="1" ht="17.25" customHeight="1">
      <c r="A24" s="4"/>
      <c r="B24" s="4">
        <v>90095</v>
      </c>
      <c r="C24" s="4" t="s">
        <v>12</v>
      </c>
      <c r="D24" s="6">
        <f t="shared" si="0"/>
        <v>12343</v>
      </c>
      <c r="E24" s="5">
        <v>12343</v>
      </c>
      <c r="F24" s="4"/>
    </row>
    <row r="25" spans="1:6" ht="17.25" customHeight="1">
      <c r="A25" s="7"/>
      <c r="B25" s="4">
        <v>90095</v>
      </c>
      <c r="C25" s="7" t="s">
        <v>10</v>
      </c>
      <c r="D25" s="6">
        <f t="shared" si="0"/>
        <v>8000</v>
      </c>
      <c r="E25" s="5">
        <v>8000</v>
      </c>
      <c r="F25" s="4"/>
    </row>
    <row r="26" spans="1:6" s="8" customFormat="1" ht="17.25" customHeight="1">
      <c r="A26" s="4"/>
      <c r="B26" s="4">
        <v>90095</v>
      </c>
      <c r="C26" s="4" t="s">
        <v>9</v>
      </c>
      <c r="D26" s="6">
        <f t="shared" si="0"/>
        <v>2900</v>
      </c>
      <c r="E26" s="5">
        <v>2900</v>
      </c>
      <c r="F26" s="4"/>
    </row>
    <row r="27" spans="1:6" s="8" customFormat="1" ht="17.25" customHeight="1">
      <c r="A27" s="4"/>
      <c r="B27" s="4">
        <v>90095</v>
      </c>
      <c r="C27" s="4" t="s">
        <v>13</v>
      </c>
      <c r="D27" s="6">
        <f t="shared" si="0"/>
        <v>4950</v>
      </c>
      <c r="E27" s="5">
        <v>4950</v>
      </c>
      <c r="F27" s="4"/>
    </row>
    <row r="28" spans="1:6" s="8" customFormat="1" ht="17.25" customHeight="1">
      <c r="A28" s="4"/>
      <c r="B28" s="4">
        <v>90095</v>
      </c>
      <c r="C28" s="4" t="s">
        <v>3</v>
      </c>
      <c r="D28" s="6">
        <f t="shared" si="0"/>
        <v>4502</v>
      </c>
      <c r="E28" s="5">
        <v>4502</v>
      </c>
      <c r="F28" s="4"/>
    </row>
    <row r="29" spans="1:6" s="8" customFormat="1" ht="17.25" customHeight="1">
      <c r="A29" s="4"/>
      <c r="B29" s="4">
        <v>90095</v>
      </c>
      <c r="C29" s="4" t="s">
        <v>8</v>
      </c>
      <c r="D29" s="6">
        <f t="shared" si="0"/>
        <v>9000</v>
      </c>
      <c r="E29" s="5">
        <v>9000</v>
      </c>
      <c r="F29" s="4"/>
    </row>
    <row r="30" spans="1:6" s="10" customFormat="1" ht="17.25" customHeight="1">
      <c r="A30" s="12">
        <v>926</v>
      </c>
      <c r="B30" s="12">
        <v>92695</v>
      </c>
      <c r="C30" s="12"/>
      <c r="D30" s="6">
        <f>D31+D32+D33+D34+D35+D36+D37+D38+D39+D40+D41+D42</f>
        <v>40145</v>
      </c>
      <c r="E30" s="6">
        <f>E31+E32+E33+E34+E35+E36+E37+E38+E39+E40+E41+E42</f>
        <v>40145</v>
      </c>
      <c r="F30" s="11"/>
    </row>
    <row r="31" spans="1:6" s="8" customFormat="1" ht="17.25" customHeight="1">
      <c r="A31" s="4" t="s">
        <v>0</v>
      </c>
      <c r="B31" s="4">
        <v>92695</v>
      </c>
      <c r="C31" s="4" t="s">
        <v>13</v>
      </c>
      <c r="D31" s="6">
        <f aca="true" t="shared" si="1" ref="D31:D42">E31</f>
        <v>2583</v>
      </c>
      <c r="E31" s="5">
        <v>2583</v>
      </c>
      <c r="F31" s="4"/>
    </row>
    <row r="32" spans="1:6" s="8" customFormat="1" ht="17.25" customHeight="1">
      <c r="A32" s="4"/>
      <c r="B32" s="4">
        <v>92695</v>
      </c>
      <c r="C32" s="4" t="s">
        <v>12</v>
      </c>
      <c r="D32" s="6">
        <f t="shared" si="1"/>
        <v>3000</v>
      </c>
      <c r="E32" s="5">
        <v>3000</v>
      </c>
      <c r="F32" s="4"/>
    </row>
    <row r="33" spans="1:6" s="8" customFormat="1" ht="17.25" customHeight="1">
      <c r="A33" s="4"/>
      <c r="B33" s="4">
        <v>92695</v>
      </c>
      <c r="C33" s="4" t="s">
        <v>11</v>
      </c>
      <c r="D33" s="6">
        <f t="shared" si="1"/>
        <v>4266</v>
      </c>
      <c r="E33" s="5">
        <v>4266</v>
      </c>
      <c r="F33" s="9"/>
    </row>
    <row r="34" spans="1:6" s="8" customFormat="1" ht="17.25" customHeight="1">
      <c r="A34" s="4"/>
      <c r="B34" s="4">
        <v>92695</v>
      </c>
      <c r="C34" s="4" t="s">
        <v>10</v>
      </c>
      <c r="D34" s="6">
        <f t="shared" si="1"/>
        <v>3827</v>
      </c>
      <c r="E34" s="5">
        <v>3827</v>
      </c>
      <c r="F34" s="4"/>
    </row>
    <row r="35" spans="1:6" s="8" customFormat="1" ht="17.25" customHeight="1">
      <c r="A35" s="4"/>
      <c r="B35" s="4">
        <v>92695</v>
      </c>
      <c r="C35" s="4" t="s">
        <v>9</v>
      </c>
      <c r="D35" s="6">
        <f t="shared" si="1"/>
        <v>2710</v>
      </c>
      <c r="E35" s="5">
        <v>2710</v>
      </c>
      <c r="F35" s="4"/>
    </row>
    <row r="36" spans="1:6" s="8" customFormat="1" ht="17.25" customHeight="1">
      <c r="A36" s="4"/>
      <c r="B36" s="4">
        <v>92695</v>
      </c>
      <c r="C36" s="4" t="s">
        <v>8</v>
      </c>
      <c r="D36" s="6">
        <f t="shared" si="1"/>
        <v>1019</v>
      </c>
      <c r="E36" s="5">
        <v>1019</v>
      </c>
      <c r="F36" s="4"/>
    </row>
    <row r="37" spans="1:6" s="8" customFormat="1" ht="17.25" customHeight="1">
      <c r="A37" s="4"/>
      <c r="B37" s="4">
        <v>92695</v>
      </c>
      <c r="C37" s="4" t="s">
        <v>7</v>
      </c>
      <c r="D37" s="6">
        <f t="shared" si="1"/>
        <v>944</v>
      </c>
      <c r="E37" s="5">
        <v>944</v>
      </c>
      <c r="F37" s="4"/>
    </row>
    <row r="38" spans="1:6" s="8" customFormat="1" ht="17.25" customHeight="1">
      <c r="A38" s="4"/>
      <c r="B38" s="4">
        <v>92695</v>
      </c>
      <c r="C38" s="4" t="s">
        <v>6</v>
      </c>
      <c r="D38" s="6">
        <f t="shared" si="1"/>
        <v>2800</v>
      </c>
      <c r="E38" s="5">
        <v>2800</v>
      </c>
      <c r="F38" s="4"/>
    </row>
    <row r="39" spans="1:6" s="8" customFormat="1" ht="17.25" customHeight="1">
      <c r="A39" s="4"/>
      <c r="B39" s="4">
        <v>92695</v>
      </c>
      <c r="C39" s="4" t="s">
        <v>5</v>
      </c>
      <c r="D39" s="6">
        <f t="shared" si="1"/>
        <v>2500</v>
      </c>
      <c r="E39" s="5">
        <v>2500</v>
      </c>
      <c r="F39" s="4"/>
    </row>
    <row r="40" spans="1:6" s="8" customFormat="1" ht="17.25" customHeight="1">
      <c r="A40" s="4"/>
      <c r="B40" s="4">
        <v>92695</v>
      </c>
      <c r="C40" s="4" t="s">
        <v>4</v>
      </c>
      <c r="D40" s="6">
        <f t="shared" si="1"/>
        <v>4496</v>
      </c>
      <c r="E40" s="5">
        <v>4496</v>
      </c>
      <c r="F40" s="4"/>
    </row>
    <row r="41" spans="1:6" s="8" customFormat="1" ht="17.25" customHeight="1">
      <c r="A41" s="4"/>
      <c r="B41" s="4">
        <v>92695</v>
      </c>
      <c r="C41" s="4" t="s">
        <v>3</v>
      </c>
      <c r="D41" s="6">
        <f t="shared" si="1"/>
        <v>2000</v>
      </c>
      <c r="E41" s="5">
        <v>2000</v>
      </c>
      <c r="F41" s="4"/>
    </row>
    <row r="42" spans="1:6" ht="17.25" customHeight="1">
      <c r="A42" s="7"/>
      <c r="B42" s="4">
        <v>92695</v>
      </c>
      <c r="C42" s="7" t="s">
        <v>2</v>
      </c>
      <c r="D42" s="6">
        <f t="shared" si="1"/>
        <v>10000</v>
      </c>
      <c r="E42" s="5">
        <v>10000</v>
      </c>
      <c r="F42" s="4"/>
    </row>
    <row r="43" spans="1:6" ht="17.25" customHeight="1">
      <c r="A43" s="21" t="s">
        <v>1</v>
      </c>
      <c r="B43" s="22"/>
      <c r="C43" s="23"/>
      <c r="D43" s="3">
        <f>D7+D10+D13+D17+D20+D30</f>
        <v>141573</v>
      </c>
      <c r="E43" s="3">
        <f>E7+E10+E13+E17+E20+E30</f>
        <v>141573</v>
      </c>
      <c r="F43" s="2"/>
    </row>
    <row r="44" spans="2:4" ht="12.75">
      <c r="B44" s="1"/>
      <c r="C44" s="1"/>
      <c r="D44" s="1"/>
    </row>
    <row r="45" spans="1:4" ht="12.75">
      <c r="A45" s="24" t="s">
        <v>0</v>
      </c>
      <c r="B45" s="24"/>
      <c r="C45" s="24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</sheetData>
  <sheetProtection/>
  <mergeCells count="9">
    <mergeCell ref="A43:C43"/>
    <mergeCell ref="A45:C45"/>
    <mergeCell ref="E1:F1"/>
    <mergeCell ref="A2:F2"/>
    <mergeCell ref="A4:A5"/>
    <mergeCell ref="B4:B5"/>
    <mergeCell ref="C4:C5"/>
    <mergeCell ref="D4:D5"/>
    <mergeCell ref="E4:F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&amp;RZałacznik nr 3
do uchwały Nr XVI/102/2012
Rady Miejskiej w Golczewie
z dnia 1 marca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dcterms:created xsi:type="dcterms:W3CDTF">2012-03-02T09:00:08Z</dcterms:created>
  <dcterms:modified xsi:type="dcterms:W3CDTF">2012-03-02T14:33:27Z</dcterms:modified>
  <cp:category/>
  <cp:version/>
  <cp:contentType/>
  <cp:contentStatus/>
</cp:coreProperties>
</file>