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2" sheetId="1" r:id="rId1"/>
  </sheets>
  <definedNames>
    <definedName name="_xlnm.Print_Area" localSheetId="0">'2'!$A$2:$Q$24</definedName>
  </definedNames>
  <calcPr fullCalcOnLoad="1"/>
</workbook>
</file>

<file path=xl/sharedStrings.xml><?xml version="1.0" encoding="utf-8"?>
<sst xmlns="http://schemas.openxmlformats.org/spreadsheetml/2006/main" count="53" uniqueCount="50">
  <si>
    <t>Ogółem:</t>
  </si>
  <si>
    <t>Pozostała działalność</t>
  </si>
  <si>
    <t>92695</t>
  </si>
  <si>
    <t>Kultura fizyczna</t>
  </si>
  <si>
    <t>926</t>
  </si>
  <si>
    <t>Domy i ośrodki kultury, swietlice i kluby</t>
  </si>
  <si>
    <t>92109</t>
  </si>
  <si>
    <t>Kultura i ochrona dziedzictwa narodowego</t>
  </si>
  <si>
    <t>921</t>
  </si>
  <si>
    <t>90095</t>
  </si>
  <si>
    <t>Gospodarka ściekowa i ochrona wód</t>
  </si>
  <si>
    <t>90001</t>
  </si>
  <si>
    <t>Gospodarka komunalna i ochrona środowiska</t>
  </si>
  <si>
    <t>900</t>
  </si>
  <si>
    <t>Pomoc materialna dla uczniów</t>
  </si>
  <si>
    <t>85415</t>
  </si>
  <si>
    <t>Edukacyjna opieka wychowawcza</t>
  </si>
  <si>
    <t>854</t>
  </si>
  <si>
    <t>85395</t>
  </si>
  <si>
    <t>Pozostałe zadania w zakresie polityki społecznej</t>
  </si>
  <si>
    <t>853</t>
  </si>
  <si>
    <t>Przedszkola</t>
  </si>
  <si>
    <t>Oświata i wychowanie</t>
  </si>
  <si>
    <t>Ochotnicze straże pożarne</t>
  </si>
  <si>
    <t>75412</t>
  </si>
  <si>
    <t>Bezpieczeństwo publiczne i ochrona przeciwpożarowa</t>
  </si>
  <si>
    <t>754</t>
  </si>
  <si>
    <t>na programy finansowane z udziałem środków, o których mowa w art.. 5 ust. 1 pkt 2 i 3, w części związanej z realizacją zadań jednostki samorzadu terytorialnego</t>
  </si>
  <si>
    <t>Wydatki związane z realizacją zadań statutowych</t>
  </si>
  <si>
    <t>Wynagrodzenia i składki od nich naliczane</t>
  </si>
  <si>
    <t>Wniesienie wkładów do spółek prawa handlowego</t>
  </si>
  <si>
    <t>Zakup i objęcie akcji i udziałów</t>
  </si>
  <si>
    <t>w tym:</t>
  </si>
  <si>
    <t>Inwestycje i zakupy inwestycyjne</t>
  </si>
  <si>
    <t>Wydatki na obsługę długu</t>
  </si>
  <si>
    <t>Wydatki
z tytułu poręczeń
i gwarancji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</si>
  <si>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</t>
  </si>
  <si>
    <t>Świadczenia na rzecz osób fizycznych</t>
  </si>
  <si>
    <t>Dotacje na zadania bieżące</t>
  </si>
  <si>
    <t>Wydatki jednostek budżetowych</t>
  </si>
  <si>
    <t>z tego</t>
  </si>
  <si>
    <t>Wydatki majątkowe</t>
  </si>
  <si>
    <t>z tego:</t>
  </si>
  <si>
    <t>Wydatki bieżące</t>
  </si>
  <si>
    <t>Plan
na 2011 r.</t>
  </si>
  <si>
    <t>Nazwa</t>
  </si>
  <si>
    <t>Rozdział</t>
  </si>
  <si>
    <t>Dział</t>
  </si>
  <si>
    <t>w złotych</t>
  </si>
  <si>
    <t>Wydatki
budżetu Gminy Golczewo
w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</si>
</sst>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u val="single"/>
      <sz val="8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4" fontId="2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4" fontId="4" fillId="0" borderId="11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vertical="center"/>
    </xf>
    <xf numFmtId="0" fontId="2" fillId="0" borderId="0" xfId="0" applyFont="1" applyAlignment="1">
      <alignment/>
    </xf>
    <xf numFmtId="4" fontId="5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38</xdr:row>
      <xdr:rowOff>0</xdr:rowOff>
    </xdr:from>
    <xdr:to>
      <xdr:col>2</xdr:col>
      <xdr:colOff>657225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>
          <a:off x="1676400" y="15544800"/>
          <a:ext cx="666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showGridLines="0" tabSelected="1" view="pageBreakPreview" zoomScale="70" zoomScaleSheetLayoutView="70" workbookViewId="0" topLeftCell="A1">
      <selection activeCell="A2" sqref="A2:M2"/>
    </sheetView>
  </sheetViews>
  <sheetFormatPr defaultColWidth="9.00390625" defaultRowHeight="12.75"/>
  <cols>
    <col min="1" max="1" width="6.875" style="0" customWidth="1"/>
    <col min="2" max="2" width="7.25390625" style="0" customWidth="1"/>
    <col min="3" max="3" width="13.375" style="0" customWidth="1"/>
    <col min="4" max="4" width="12.75390625" style="0" customWidth="1"/>
    <col min="5" max="5" width="14.125" style="1" customWidth="1"/>
    <col min="6" max="6" width="12.375" style="1" customWidth="1"/>
    <col min="7" max="7" width="13.125" style="1" customWidth="1"/>
    <col min="8" max="8" width="12.375" style="1" customWidth="1"/>
    <col min="9" max="9" width="13.125" style="1" customWidth="1"/>
    <col min="10" max="10" width="13.875" style="1" customWidth="1"/>
    <col min="11" max="11" width="9.25390625" style="1" customWidth="1"/>
    <col min="12" max="12" width="11.25390625" style="1" customWidth="1"/>
    <col min="13" max="13" width="14.75390625" style="1" customWidth="1"/>
    <col min="14" max="14" width="12.25390625" style="0" customWidth="1"/>
    <col min="15" max="15" width="13.25390625" style="0" customWidth="1"/>
    <col min="16" max="16" width="8.375" style="0" customWidth="1"/>
    <col min="17" max="17" width="10.625" style="0" customWidth="1"/>
  </cols>
  <sheetData>
    <row r="2" spans="1:13" ht="47.25" customHeight="1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0.75" customHeight="1">
      <c r="A3" s="37"/>
      <c r="B3" s="37"/>
      <c r="C3" s="37"/>
      <c r="D3" s="37"/>
      <c r="E3" s="37"/>
      <c r="F3" s="37"/>
      <c r="G3" s="37"/>
      <c r="H3" s="36"/>
      <c r="I3" s="36"/>
      <c r="M3" s="35" t="s">
        <v>48</v>
      </c>
    </row>
    <row r="4" spans="1:17" s="26" customFormat="1" ht="15" customHeight="1" thickBot="1">
      <c r="A4" s="40" t="s">
        <v>47</v>
      </c>
      <c r="B4" s="40" t="s">
        <v>46</v>
      </c>
      <c r="C4" s="45" t="s">
        <v>45</v>
      </c>
      <c r="D4" s="59" t="s">
        <v>44</v>
      </c>
      <c r="E4" s="48" t="s">
        <v>42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17" s="26" customFormat="1" ht="12" customHeight="1">
      <c r="A5" s="43"/>
      <c r="B5" s="43"/>
      <c r="C5" s="46"/>
      <c r="D5" s="60"/>
      <c r="E5" s="62" t="s">
        <v>43</v>
      </c>
      <c r="F5" s="65" t="s">
        <v>42</v>
      </c>
      <c r="G5" s="66"/>
      <c r="H5" s="66"/>
      <c r="I5" s="66"/>
      <c r="J5" s="66"/>
      <c r="K5" s="66"/>
      <c r="L5" s="67"/>
      <c r="M5" s="56" t="s">
        <v>41</v>
      </c>
      <c r="N5" s="51" t="s">
        <v>40</v>
      </c>
      <c r="O5" s="52"/>
      <c r="P5" s="52"/>
      <c r="Q5" s="53"/>
    </row>
    <row r="6" spans="1:17" s="26" customFormat="1" ht="36" customHeight="1">
      <c r="A6" s="43"/>
      <c r="B6" s="43"/>
      <c r="C6" s="46"/>
      <c r="D6" s="60"/>
      <c r="E6" s="63"/>
      <c r="F6" s="68" t="s">
        <v>39</v>
      </c>
      <c r="G6" s="69"/>
      <c r="H6" s="40" t="s">
        <v>38</v>
      </c>
      <c r="I6" s="40" t="s">
        <v>37</v>
      </c>
      <c r="J6" s="38" t="s">
        <v>36</v>
      </c>
      <c r="K6" s="40" t="s">
        <v>35</v>
      </c>
      <c r="L6" s="45" t="s">
        <v>34</v>
      </c>
      <c r="M6" s="57"/>
      <c r="N6" s="40" t="s">
        <v>33</v>
      </c>
      <c r="O6" s="32" t="s">
        <v>32</v>
      </c>
      <c r="P6" s="40" t="s">
        <v>31</v>
      </c>
      <c r="Q6" s="40" t="s">
        <v>30</v>
      </c>
    </row>
    <row r="7" spans="1:17" s="31" customFormat="1" ht="293.25" customHeight="1" thickBot="1">
      <c r="A7" s="44"/>
      <c r="B7" s="44"/>
      <c r="C7" s="47"/>
      <c r="D7" s="61"/>
      <c r="E7" s="64"/>
      <c r="F7" s="34" t="s">
        <v>29</v>
      </c>
      <c r="G7" s="33" t="s">
        <v>28</v>
      </c>
      <c r="H7" s="41"/>
      <c r="I7" s="41"/>
      <c r="J7" s="39"/>
      <c r="K7" s="41"/>
      <c r="L7" s="47"/>
      <c r="M7" s="58"/>
      <c r="N7" s="54"/>
      <c r="O7" s="32" t="s">
        <v>27</v>
      </c>
      <c r="P7" s="54"/>
      <c r="Q7" s="54"/>
    </row>
    <row r="8" spans="1:17" s="26" customFormat="1" ht="12.75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10"/>
      <c r="O8" s="10"/>
      <c r="P8" s="10"/>
      <c r="Q8" s="10"/>
    </row>
    <row r="9" spans="1:17" s="28" customFormat="1" ht="63.75">
      <c r="A9" s="9" t="s">
        <v>26</v>
      </c>
      <c r="B9" s="9"/>
      <c r="C9" s="17" t="s">
        <v>25</v>
      </c>
      <c r="D9" s="29">
        <f aca="true" t="shared" si="0" ref="D9:Q9">D10</f>
        <v>0</v>
      </c>
      <c r="E9" s="29">
        <f t="shared" si="0"/>
        <v>-5100</v>
      </c>
      <c r="F9" s="29">
        <f t="shared" si="0"/>
        <v>-5100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29">
        <f t="shared" si="0"/>
        <v>5100</v>
      </c>
      <c r="N9" s="29">
        <f t="shared" si="0"/>
        <v>5100</v>
      </c>
      <c r="O9" s="29">
        <f t="shared" si="0"/>
        <v>0</v>
      </c>
      <c r="P9" s="29">
        <f t="shared" si="0"/>
        <v>0</v>
      </c>
      <c r="Q9" s="29">
        <f t="shared" si="0"/>
        <v>0</v>
      </c>
    </row>
    <row r="10" spans="1:17" s="26" customFormat="1" ht="28.5" customHeight="1">
      <c r="A10" s="6"/>
      <c r="B10" s="6" t="s">
        <v>24</v>
      </c>
      <c r="C10" s="11" t="s">
        <v>23</v>
      </c>
      <c r="D10" s="20">
        <f>E10+M10</f>
        <v>0</v>
      </c>
      <c r="E10" s="20">
        <f>F10</f>
        <v>-5100</v>
      </c>
      <c r="F10" s="20">
        <v>-5100</v>
      </c>
      <c r="G10" s="20"/>
      <c r="H10" s="20"/>
      <c r="I10" s="20"/>
      <c r="J10" s="20"/>
      <c r="K10" s="20"/>
      <c r="L10" s="20"/>
      <c r="M10" s="20">
        <v>5100</v>
      </c>
      <c r="N10" s="27">
        <v>5100</v>
      </c>
      <c r="O10" s="27"/>
      <c r="P10" s="27"/>
      <c r="Q10" s="27"/>
    </row>
    <row r="11" spans="1:17" s="18" customFormat="1" ht="30" customHeight="1">
      <c r="A11" s="25">
        <v>801</v>
      </c>
      <c r="B11" s="24"/>
      <c r="C11" s="24" t="s">
        <v>22</v>
      </c>
      <c r="D11" s="23">
        <f aca="true" t="shared" si="1" ref="D11:Q11">D12</f>
        <v>9794.76</v>
      </c>
      <c r="E11" s="23">
        <f t="shared" si="1"/>
        <v>9794.76</v>
      </c>
      <c r="F11" s="23">
        <f t="shared" si="1"/>
        <v>0</v>
      </c>
      <c r="G11" s="23">
        <f t="shared" si="1"/>
        <v>9794.76</v>
      </c>
      <c r="H11" s="23">
        <f t="shared" si="1"/>
        <v>0</v>
      </c>
      <c r="I11" s="23">
        <f t="shared" si="1"/>
        <v>0</v>
      </c>
      <c r="J11" s="23">
        <f t="shared" si="1"/>
        <v>0</v>
      </c>
      <c r="K11" s="23">
        <f t="shared" si="1"/>
        <v>0</v>
      </c>
      <c r="L11" s="23">
        <f t="shared" si="1"/>
        <v>0</v>
      </c>
      <c r="M11" s="23">
        <f t="shared" si="1"/>
        <v>0</v>
      </c>
      <c r="N11" s="23">
        <f t="shared" si="1"/>
        <v>0</v>
      </c>
      <c r="O11" s="23">
        <f t="shared" si="1"/>
        <v>0</v>
      </c>
      <c r="P11" s="23">
        <f t="shared" si="1"/>
        <v>0</v>
      </c>
      <c r="Q11" s="23">
        <f t="shared" si="1"/>
        <v>0</v>
      </c>
    </row>
    <row r="12" spans="1:17" s="18" customFormat="1" ht="21.75" customHeight="1">
      <c r="A12" s="22"/>
      <c r="B12" s="22">
        <v>80104</v>
      </c>
      <c r="C12" s="21" t="s">
        <v>21</v>
      </c>
      <c r="D12" s="20">
        <f>E12+M12</f>
        <v>9794.76</v>
      </c>
      <c r="E12" s="20">
        <f>G12</f>
        <v>9794.76</v>
      </c>
      <c r="F12" s="20"/>
      <c r="G12" s="20">
        <v>9794.76</v>
      </c>
      <c r="H12" s="20"/>
      <c r="I12" s="20"/>
      <c r="J12" s="20"/>
      <c r="K12" s="20"/>
      <c r="L12" s="20"/>
      <c r="M12" s="20"/>
      <c r="N12" s="19"/>
      <c r="O12" s="19"/>
      <c r="P12" s="19"/>
      <c r="Q12" s="19"/>
    </row>
    <row r="13" spans="1:17" ht="63.75">
      <c r="A13" s="9" t="s">
        <v>20</v>
      </c>
      <c r="B13" s="9"/>
      <c r="C13" s="17" t="s">
        <v>19</v>
      </c>
      <c r="D13" s="7">
        <f aca="true" t="shared" si="2" ref="D13:Q13">D14</f>
        <v>161743.9</v>
      </c>
      <c r="E13" s="7">
        <f t="shared" si="2"/>
        <v>161743.9</v>
      </c>
      <c r="F13" s="7">
        <f t="shared" si="2"/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  <c r="J13" s="7">
        <f t="shared" si="2"/>
        <v>161743.9</v>
      </c>
      <c r="K13" s="7">
        <f t="shared" si="2"/>
        <v>0</v>
      </c>
      <c r="L13" s="7">
        <f t="shared" si="2"/>
        <v>0</v>
      </c>
      <c r="M13" s="7">
        <f t="shared" si="2"/>
        <v>0</v>
      </c>
      <c r="N13" s="7">
        <f t="shared" si="2"/>
        <v>0</v>
      </c>
      <c r="O13" s="7">
        <f t="shared" si="2"/>
        <v>0</v>
      </c>
      <c r="P13" s="7">
        <f t="shared" si="2"/>
        <v>0</v>
      </c>
      <c r="Q13" s="7">
        <f t="shared" si="2"/>
        <v>0</v>
      </c>
    </row>
    <row r="14" spans="1:17" ht="25.5">
      <c r="A14" s="6"/>
      <c r="B14" s="6" t="s">
        <v>18</v>
      </c>
      <c r="C14" s="11" t="s">
        <v>1</v>
      </c>
      <c r="D14" s="4">
        <f>E14</f>
        <v>161743.9</v>
      </c>
      <c r="E14" s="4">
        <f>F14+G14+H14+I14+J14+K14+L14</f>
        <v>161743.9</v>
      </c>
      <c r="F14" s="4"/>
      <c r="G14" s="4"/>
      <c r="H14" s="4"/>
      <c r="I14" s="4"/>
      <c r="J14" s="4">
        <v>161743.9</v>
      </c>
      <c r="K14" s="4"/>
      <c r="L14" s="4"/>
      <c r="M14" s="4"/>
      <c r="N14" s="10"/>
      <c r="O14" s="10"/>
      <c r="P14" s="10"/>
      <c r="Q14" s="10"/>
    </row>
    <row r="15" spans="1:17" s="12" customFormat="1" ht="51">
      <c r="A15" s="9" t="s">
        <v>17</v>
      </c>
      <c r="B15" s="15"/>
      <c r="C15" s="17" t="s">
        <v>16</v>
      </c>
      <c r="D15" s="7">
        <f aca="true" t="shared" si="3" ref="D15:Q15">D16</f>
        <v>19000</v>
      </c>
      <c r="E15" s="7">
        <f t="shared" si="3"/>
        <v>19000</v>
      </c>
      <c r="F15" s="7">
        <f t="shared" si="3"/>
        <v>0</v>
      </c>
      <c r="G15" s="7">
        <f t="shared" si="3"/>
        <v>0</v>
      </c>
      <c r="H15" s="7">
        <f t="shared" si="3"/>
        <v>0</v>
      </c>
      <c r="I15" s="7">
        <f t="shared" si="3"/>
        <v>19000</v>
      </c>
      <c r="J15" s="7">
        <f t="shared" si="3"/>
        <v>0</v>
      </c>
      <c r="K15" s="7">
        <f t="shared" si="3"/>
        <v>0</v>
      </c>
      <c r="L15" s="7">
        <f t="shared" si="3"/>
        <v>0</v>
      </c>
      <c r="M15" s="7">
        <f t="shared" si="3"/>
        <v>0</v>
      </c>
      <c r="N15" s="7">
        <f t="shared" si="3"/>
        <v>0</v>
      </c>
      <c r="O15" s="7">
        <f t="shared" si="3"/>
        <v>0</v>
      </c>
      <c r="P15" s="7">
        <f t="shared" si="3"/>
        <v>0</v>
      </c>
      <c r="Q15" s="7">
        <f t="shared" si="3"/>
        <v>0</v>
      </c>
    </row>
    <row r="16" spans="1:17" ht="38.25">
      <c r="A16" s="6"/>
      <c r="B16" s="6" t="s">
        <v>15</v>
      </c>
      <c r="C16" s="11" t="s">
        <v>14</v>
      </c>
      <c r="D16" s="4">
        <f>E16</f>
        <v>19000</v>
      </c>
      <c r="E16" s="4">
        <f>I16</f>
        <v>19000</v>
      </c>
      <c r="F16" s="4"/>
      <c r="G16" s="4"/>
      <c r="H16" s="4"/>
      <c r="I16" s="4">
        <v>19000</v>
      </c>
      <c r="J16" s="4"/>
      <c r="K16" s="4"/>
      <c r="L16" s="4"/>
      <c r="M16" s="4"/>
      <c r="N16" s="10"/>
      <c r="O16" s="10"/>
      <c r="P16" s="10"/>
      <c r="Q16" s="10"/>
    </row>
    <row r="17" spans="1:17" s="12" customFormat="1" ht="51">
      <c r="A17" s="15" t="s">
        <v>13</v>
      </c>
      <c r="B17" s="15"/>
      <c r="C17" s="16" t="s">
        <v>12</v>
      </c>
      <c r="D17" s="7">
        <f aca="true" t="shared" si="4" ref="D17:Q17">D18+D19</f>
        <v>618741</v>
      </c>
      <c r="E17" s="7">
        <f t="shared" si="4"/>
        <v>-2259</v>
      </c>
      <c r="F17" s="7">
        <f t="shared" si="4"/>
        <v>0</v>
      </c>
      <c r="G17" s="7">
        <f t="shared" si="4"/>
        <v>-2259</v>
      </c>
      <c r="H17" s="7">
        <f t="shared" si="4"/>
        <v>0</v>
      </c>
      <c r="I17" s="7">
        <f t="shared" si="4"/>
        <v>0</v>
      </c>
      <c r="J17" s="7">
        <f t="shared" si="4"/>
        <v>0</v>
      </c>
      <c r="K17" s="7">
        <f t="shared" si="4"/>
        <v>0</v>
      </c>
      <c r="L17" s="7">
        <f t="shared" si="4"/>
        <v>0</v>
      </c>
      <c r="M17" s="7">
        <f t="shared" si="4"/>
        <v>621000</v>
      </c>
      <c r="N17" s="7">
        <f t="shared" si="4"/>
        <v>621000</v>
      </c>
      <c r="O17" s="7">
        <f t="shared" si="4"/>
        <v>571000</v>
      </c>
      <c r="P17" s="7">
        <f t="shared" si="4"/>
        <v>0</v>
      </c>
      <c r="Q17" s="7">
        <f t="shared" si="4"/>
        <v>0</v>
      </c>
    </row>
    <row r="18" spans="1:17" s="12" customFormat="1" ht="38.25">
      <c r="A18" s="15"/>
      <c r="B18" s="14" t="s">
        <v>11</v>
      </c>
      <c r="C18" s="5" t="s">
        <v>10</v>
      </c>
      <c r="D18" s="13">
        <f>E18+M18</f>
        <v>621000</v>
      </c>
      <c r="E18" s="4">
        <f>F18+G18+H18+I18+J18+K18+L18</f>
        <v>0</v>
      </c>
      <c r="F18" s="4"/>
      <c r="G18" s="4"/>
      <c r="H18" s="4"/>
      <c r="I18" s="4"/>
      <c r="J18" s="4"/>
      <c r="K18" s="4"/>
      <c r="L18" s="4"/>
      <c r="M18" s="4">
        <v>621000</v>
      </c>
      <c r="N18" s="4">
        <v>621000</v>
      </c>
      <c r="O18" s="4">
        <v>571000</v>
      </c>
      <c r="P18" s="4"/>
      <c r="Q18" s="4"/>
    </row>
    <row r="19" spans="1:17" ht="25.5">
      <c r="A19" s="6"/>
      <c r="B19" s="6" t="s">
        <v>9</v>
      </c>
      <c r="C19" s="11" t="s">
        <v>1</v>
      </c>
      <c r="D19" s="4">
        <f>E19</f>
        <v>-2259</v>
      </c>
      <c r="E19" s="4">
        <f>G19</f>
        <v>-2259</v>
      </c>
      <c r="F19" s="4"/>
      <c r="G19" s="4">
        <v>-2259</v>
      </c>
      <c r="H19" s="4"/>
      <c r="I19" s="4"/>
      <c r="J19" s="4"/>
      <c r="K19" s="4"/>
      <c r="L19" s="4"/>
      <c r="M19" s="4"/>
      <c r="N19" s="10"/>
      <c r="O19" s="10"/>
      <c r="P19" s="10"/>
      <c r="Q19" s="10"/>
    </row>
    <row r="20" spans="1:17" ht="51">
      <c r="A20" s="9" t="s">
        <v>8</v>
      </c>
      <c r="B20" s="9"/>
      <c r="C20" s="8" t="s">
        <v>7</v>
      </c>
      <c r="D20" s="7">
        <f aca="true" t="shared" si="5" ref="D20:Q20">D21</f>
        <v>80000</v>
      </c>
      <c r="E20" s="7">
        <f t="shared" si="5"/>
        <v>0</v>
      </c>
      <c r="F20" s="7">
        <f t="shared" si="5"/>
        <v>0</v>
      </c>
      <c r="G20" s="7">
        <f t="shared" si="5"/>
        <v>0</v>
      </c>
      <c r="H20" s="7">
        <f t="shared" si="5"/>
        <v>0</v>
      </c>
      <c r="I20" s="7">
        <f t="shared" si="5"/>
        <v>0</v>
      </c>
      <c r="J20" s="7">
        <f t="shared" si="5"/>
        <v>0</v>
      </c>
      <c r="K20" s="7">
        <f t="shared" si="5"/>
        <v>0</v>
      </c>
      <c r="L20" s="7">
        <f t="shared" si="5"/>
        <v>0</v>
      </c>
      <c r="M20" s="7">
        <f t="shared" si="5"/>
        <v>80000</v>
      </c>
      <c r="N20" s="7">
        <f t="shared" si="5"/>
        <v>80000</v>
      </c>
      <c r="O20" s="7">
        <f t="shared" si="5"/>
        <v>80000</v>
      </c>
      <c r="P20" s="7">
        <f t="shared" si="5"/>
        <v>0</v>
      </c>
      <c r="Q20" s="7">
        <f t="shared" si="5"/>
        <v>0</v>
      </c>
    </row>
    <row r="21" spans="1:17" ht="63.75">
      <c r="A21" s="6"/>
      <c r="B21" s="6" t="s">
        <v>6</v>
      </c>
      <c r="C21" s="5" t="s">
        <v>5</v>
      </c>
      <c r="D21" s="4">
        <f>E21+M21</f>
        <v>80000</v>
      </c>
      <c r="E21" s="4">
        <f>F21+G21+H21+I21+J21+K21+L21</f>
        <v>0</v>
      </c>
      <c r="F21" s="4"/>
      <c r="G21" s="4"/>
      <c r="H21" s="4"/>
      <c r="I21" s="4"/>
      <c r="J21" s="4"/>
      <c r="K21" s="4"/>
      <c r="L21" s="4"/>
      <c r="M21" s="4">
        <v>80000</v>
      </c>
      <c r="N21" s="3">
        <v>80000</v>
      </c>
      <c r="O21" s="3">
        <v>80000</v>
      </c>
      <c r="P21" s="3"/>
      <c r="Q21" s="3"/>
    </row>
    <row r="22" spans="1:17" ht="25.5">
      <c r="A22" s="9" t="s">
        <v>4</v>
      </c>
      <c r="B22" s="9"/>
      <c r="C22" s="8" t="s">
        <v>3</v>
      </c>
      <c r="D22" s="7">
        <f aca="true" t="shared" si="6" ref="D22:Q22">D23</f>
        <v>2259</v>
      </c>
      <c r="E22" s="7">
        <f t="shared" si="6"/>
        <v>2259</v>
      </c>
      <c r="F22" s="7">
        <f t="shared" si="6"/>
        <v>0</v>
      </c>
      <c r="G22" s="7">
        <f t="shared" si="6"/>
        <v>2259</v>
      </c>
      <c r="H22" s="7">
        <f t="shared" si="6"/>
        <v>0</v>
      </c>
      <c r="I22" s="7">
        <f t="shared" si="6"/>
        <v>0</v>
      </c>
      <c r="J22" s="7">
        <f t="shared" si="6"/>
        <v>0</v>
      </c>
      <c r="K22" s="7">
        <f t="shared" si="6"/>
        <v>0</v>
      </c>
      <c r="L22" s="7">
        <f t="shared" si="6"/>
        <v>0</v>
      </c>
      <c r="M22" s="7">
        <f t="shared" si="6"/>
        <v>0</v>
      </c>
      <c r="N22" s="7">
        <f t="shared" si="6"/>
        <v>0</v>
      </c>
      <c r="O22" s="7">
        <f t="shared" si="6"/>
        <v>0</v>
      </c>
      <c r="P22" s="7">
        <f t="shared" si="6"/>
        <v>0</v>
      </c>
      <c r="Q22" s="7">
        <f t="shared" si="6"/>
        <v>0</v>
      </c>
    </row>
    <row r="23" spans="1:17" ht="25.5">
      <c r="A23" s="6"/>
      <c r="B23" s="6" t="s">
        <v>2</v>
      </c>
      <c r="C23" s="5" t="s">
        <v>1</v>
      </c>
      <c r="D23" s="4">
        <f>E23+M23</f>
        <v>2259</v>
      </c>
      <c r="E23" s="4">
        <f>F23+G23+H23+I23+J23+K23+L23</f>
        <v>2259</v>
      </c>
      <c r="F23" s="4"/>
      <c r="G23" s="4">
        <v>2259</v>
      </c>
      <c r="H23" s="4"/>
      <c r="I23" s="4"/>
      <c r="J23" s="4"/>
      <c r="K23" s="4"/>
      <c r="L23" s="4"/>
      <c r="M23" s="4"/>
      <c r="N23" s="3"/>
      <c r="O23" s="3"/>
      <c r="P23" s="3"/>
      <c r="Q23" s="3"/>
    </row>
    <row r="24" spans="1:17" ht="12.75">
      <c r="A24" s="42" t="s">
        <v>0</v>
      </c>
      <c r="B24" s="42"/>
      <c r="C24" s="42"/>
      <c r="D24" s="2">
        <f aca="true" t="shared" si="7" ref="D24:Q24">D9+D11+D13+D15+D17+D20+D22</f>
        <v>891538.66</v>
      </c>
      <c r="E24" s="2">
        <f t="shared" si="7"/>
        <v>185438.66</v>
      </c>
      <c r="F24" s="2">
        <f t="shared" si="7"/>
        <v>-5100</v>
      </c>
      <c r="G24" s="2">
        <f t="shared" si="7"/>
        <v>9794.76</v>
      </c>
      <c r="H24" s="2">
        <f t="shared" si="7"/>
        <v>0</v>
      </c>
      <c r="I24" s="2">
        <f t="shared" si="7"/>
        <v>19000</v>
      </c>
      <c r="J24" s="2">
        <f t="shared" si="7"/>
        <v>161743.9</v>
      </c>
      <c r="K24" s="2">
        <f t="shared" si="7"/>
        <v>0</v>
      </c>
      <c r="L24" s="2">
        <f t="shared" si="7"/>
        <v>0</v>
      </c>
      <c r="M24" s="2">
        <f t="shared" si="7"/>
        <v>706100</v>
      </c>
      <c r="N24" s="2">
        <f t="shared" si="7"/>
        <v>706100</v>
      </c>
      <c r="O24" s="2">
        <f t="shared" si="7"/>
        <v>651000</v>
      </c>
      <c r="P24" s="2">
        <f t="shared" si="7"/>
        <v>0</v>
      </c>
      <c r="Q24" s="2">
        <f t="shared" si="7"/>
        <v>0</v>
      </c>
    </row>
    <row r="25" spans="2:13" ht="12.75">
      <c r="B25" s="1"/>
      <c r="C25" s="1"/>
      <c r="D25" s="1"/>
      <c r="M25" s="2">
        <f>M22</f>
        <v>0</v>
      </c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  <row r="33" spans="2:4" ht="12.75">
      <c r="B33" s="1"/>
      <c r="C33" s="1"/>
      <c r="D33" s="1"/>
    </row>
  </sheetData>
  <sheetProtection/>
  <mergeCells count="20">
    <mergeCell ref="Q6:Q7"/>
    <mergeCell ref="L6:L7"/>
    <mergeCell ref="A2:M2"/>
    <mergeCell ref="M5:M7"/>
    <mergeCell ref="I6:I7"/>
    <mergeCell ref="D4:D7"/>
    <mergeCell ref="E5:E7"/>
    <mergeCell ref="F5:L5"/>
    <mergeCell ref="F6:G6"/>
    <mergeCell ref="H6:H7"/>
    <mergeCell ref="J6:J7"/>
    <mergeCell ref="K6:K7"/>
    <mergeCell ref="A24:C24"/>
    <mergeCell ref="A4:A7"/>
    <mergeCell ref="B4:B7"/>
    <mergeCell ref="C4:C7"/>
    <mergeCell ref="E4:Q4"/>
    <mergeCell ref="N5:Q5"/>
    <mergeCell ref="N6:N7"/>
    <mergeCell ref="P6:P7"/>
  </mergeCells>
  <printOptions horizontalCentered="1"/>
  <pageMargins left="0.2755905511811024" right="0.2362204724409449" top="0.9448818897637796" bottom="0.5905511811023623" header="0.1968503937007874" footer="0.31496062992125984"/>
  <pageSetup fitToHeight="8" horizontalDpi="300" verticalDpi="300" orientation="landscape" paperSize="9" scale="65" r:id="rId2"/>
  <headerFooter>
    <oddHeader>&amp;RZałącznik nr 2
do uchwały Nr VI/33/2011
Rady Miejskiej w Golczewie
z dnia 6 kwietnia 2011 r. 
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Golczewo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</dc:creator>
  <cp:keywords/>
  <dc:description/>
  <cp:lastModifiedBy>Danuta</cp:lastModifiedBy>
  <cp:lastPrinted>2011-04-07T08:28:47Z</cp:lastPrinted>
  <dcterms:created xsi:type="dcterms:W3CDTF">2011-04-07T08:14:11Z</dcterms:created>
  <dcterms:modified xsi:type="dcterms:W3CDTF">2011-04-07T08:28:51Z</dcterms:modified>
  <cp:category/>
  <cp:version/>
  <cp:contentType/>
  <cp:contentStatus/>
</cp:coreProperties>
</file>